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0730" windowHeight="11760" activeTab="1"/>
  </bookViews>
  <sheets>
    <sheet name="Ref" sheetId="1" r:id="rId1"/>
    <sheet name="Sheet2" sheetId="2" r:id="rId2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4"/>
</calcChain>
</file>

<file path=xl/sharedStrings.xml><?xml version="1.0" encoding="utf-8"?>
<sst xmlns="http://schemas.openxmlformats.org/spreadsheetml/2006/main" count="346" uniqueCount="207">
  <si>
    <t>Details of ICP-MS (34 Elements) Samples w.r.t Primary Samples Dispatched (Half Splitted Core) of Sitapur Block (G3), Balaghat, MP</t>
  </si>
  <si>
    <t>Sr. No</t>
  </si>
  <si>
    <t>Primary BH Sample No.</t>
  </si>
  <si>
    <t>ICP-MS Samples</t>
  </si>
  <si>
    <t>MSC/01/52</t>
  </si>
  <si>
    <t>MS/IC/01</t>
  </si>
  <si>
    <t>MSC/02/13</t>
  </si>
  <si>
    <t>MS/IC/26</t>
  </si>
  <si>
    <t>MSC/01/53</t>
  </si>
  <si>
    <t>MS/IC/02</t>
  </si>
  <si>
    <t>MSC/02/31</t>
  </si>
  <si>
    <t>MS/IC/27</t>
  </si>
  <si>
    <t>MSC/01/54</t>
  </si>
  <si>
    <t>MS/IC/03</t>
  </si>
  <si>
    <t>MSC/02/32</t>
  </si>
  <si>
    <t>MS/IC/28</t>
  </si>
  <si>
    <t>MSC/01/55</t>
  </si>
  <si>
    <t>MS/IC/04</t>
  </si>
  <si>
    <t>MSC/02/33</t>
  </si>
  <si>
    <t>MS/IC/29</t>
  </si>
  <si>
    <t>MSC/01/56</t>
  </si>
  <si>
    <t>MS/IC/05</t>
  </si>
  <si>
    <t>MSC/02/34</t>
  </si>
  <si>
    <t>MS/IC/30</t>
  </si>
  <si>
    <t>MSC/01/57</t>
  </si>
  <si>
    <t>MS/IC/06</t>
  </si>
  <si>
    <t>MSC/02/35</t>
  </si>
  <si>
    <t>MS/IC/31</t>
  </si>
  <si>
    <t>MSC/01/58</t>
  </si>
  <si>
    <t>MS/IC/07</t>
  </si>
  <si>
    <t>MSC/02/36</t>
  </si>
  <si>
    <t>MS/IC/32</t>
  </si>
  <si>
    <t>MSC/01/59</t>
  </si>
  <si>
    <t>MS/IC/08</t>
  </si>
  <si>
    <t>MSC/03/07</t>
  </si>
  <si>
    <t>MS/IC/33</t>
  </si>
  <si>
    <t>MSC/01/60</t>
  </si>
  <si>
    <t>MS/IC/09</t>
  </si>
  <si>
    <t>MSC/03/08</t>
  </si>
  <si>
    <t>MS/IC/34</t>
  </si>
  <si>
    <t>MSC/01/61</t>
  </si>
  <si>
    <t>MS/IC/10</t>
  </si>
  <si>
    <t>MSC/03/09</t>
  </si>
  <si>
    <t>MS/IC/35</t>
  </si>
  <si>
    <t>MSC/01/62</t>
  </si>
  <si>
    <t>MS/IC/11</t>
  </si>
  <si>
    <t>MSC/03/10</t>
  </si>
  <si>
    <t>MS/IC/36</t>
  </si>
  <si>
    <t>MSC/01/63</t>
  </si>
  <si>
    <t>MS/IC/12</t>
  </si>
  <si>
    <t>MSC/03/11</t>
  </si>
  <si>
    <t>MS/IC/37</t>
  </si>
  <si>
    <t>MSC/01/70</t>
  </si>
  <si>
    <t>MS/IC/13</t>
  </si>
  <si>
    <t>MSC/03/31</t>
  </si>
  <si>
    <t>MS/IC/38</t>
  </si>
  <si>
    <t>MSC/01/71</t>
  </si>
  <si>
    <t>MS/IC/14</t>
  </si>
  <si>
    <t>MSC/03/32</t>
  </si>
  <si>
    <t>MS/IC/39</t>
  </si>
  <si>
    <t>MSC/01/72</t>
  </si>
  <si>
    <t>MS/IC/15</t>
  </si>
  <si>
    <t>MSC/03/33</t>
  </si>
  <si>
    <t>MS/IC/40</t>
  </si>
  <si>
    <t>MSC/01/73</t>
  </si>
  <si>
    <t>MS/IC/16</t>
  </si>
  <si>
    <t>MSC/03/34</t>
  </si>
  <si>
    <t>MS/IC/41</t>
  </si>
  <si>
    <t>MSC/01/74</t>
  </si>
  <si>
    <t>MS/IC/17</t>
  </si>
  <si>
    <t>MSC/03/35</t>
  </si>
  <si>
    <t>MS/IC/42</t>
  </si>
  <si>
    <t>MSC/01/75</t>
  </si>
  <si>
    <t>MS/IC/18</t>
  </si>
  <si>
    <t>MSC/03/36</t>
  </si>
  <si>
    <t>MS/IC/43</t>
  </si>
  <si>
    <t>MSC/01/76</t>
  </si>
  <si>
    <t>MS/IC/19</t>
  </si>
  <si>
    <t>MSC/03/37</t>
  </si>
  <si>
    <t>MS/IC/44</t>
  </si>
  <si>
    <t>MSC/01/77</t>
  </si>
  <si>
    <t>MS/IC/20</t>
  </si>
  <si>
    <t>MSC/04/15</t>
  </si>
  <si>
    <t>MS/IC/45</t>
  </si>
  <si>
    <t>MSC/01/78</t>
  </si>
  <si>
    <t>MS/IC/21</t>
  </si>
  <si>
    <t>MSC/04/16</t>
  </si>
  <si>
    <t>MS/IC/46</t>
  </si>
  <si>
    <t>MSC/01/79</t>
  </si>
  <si>
    <t>MS/IC/22</t>
  </si>
  <si>
    <t>MSC/04/17</t>
  </si>
  <si>
    <t>MS/IC/47</t>
  </si>
  <si>
    <t>MSC/02/10</t>
  </si>
  <si>
    <t>MS/IC/23</t>
  </si>
  <si>
    <t>MSC/04/18</t>
  </si>
  <si>
    <t>MS/IC/48</t>
  </si>
  <si>
    <t>MSC/02/11</t>
  </si>
  <si>
    <t>MS/IC/24</t>
  </si>
  <si>
    <t>MSC/04/19</t>
  </si>
  <si>
    <t>MS/IC/49</t>
  </si>
  <si>
    <t>MSC/02/12</t>
  </si>
  <si>
    <t>MS/IC/25</t>
  </si>
  <si>
    <t>MSC/04/20</t>
  </si>
  <si>
    <t>MS/IC/50</t>
  </si>
  <si>
    <t>BH. No.</t>
  </si>
  <si>
    <t>MSC/01</t>
  </si>
  <si>
    <t>MSC/02</t>
  </si>
  <si>
    <t>MSC/03</t>
  </si>
  <si>
    <t>MSC/04</t>
  </si>
  <si>
    <t>Sample No.</t>
  </si>
  <si>
    <t>From (m)</t>
  </si>
  <si>
    <t>To (m)</t>
  </si>
  <si>
    <t>Lab No.</t>
  </si>
  <si>
    <t>Li</t>
  </si>
  <si>
    <t>Be</t>
  </si>
  <si>
    <t>B</t>
  </si>
  <si>
    <t>Sc</t>
  </si>
  <si>
    <t>V</t>
  </si>
  <si>
    <t>Ga</t>
  </si>
  <si>
    <t>Ge</t>
  </si>
  <si>
    <t>Rb</t>
  </si>
  <si>
    <t>Sr</t>
  </si>
  <si>
    <t>Y</t>
  </si>
  <si>
    <t>Zr</t>
  </si>
  <si>
    <t>Nb</t>
  </si>
  <si>
    <t>Mo</t>
  </si>
  <si>
    <t>Sn</t>
  </si>
  <si>
    <t>Cs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</si>
  <si>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</si>
  <si>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</si>
  <si>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</si>
  <si>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</si>
  <si>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</si>
  <si>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</si>
  <si>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</si>
  <si>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</si>
  <si>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</si>
  <si>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</si>
  <si>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</si>
  <si>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</si>
  <si>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</si>
  <si>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</si>
  <si>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</si>
  <si>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</si>
  <si>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</si>
  <si>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Th</t>
  </si>
  <si>
    <t>U</t>
  </si>
  <si>
    <t>SCB-214</t>
  </si>
  <si>
    <t>SCB-215</t>
  </si>
  <si>
    <t>SCB-216</t>
  </si>
  <si>
    <t>BDL</t>
  </si>
  <si>
    <t>SCB-217</t>
  </si>
  <si>
    <t>SCB-218</t>
  </si>
  <si>
    <t>SCB-219</t>
  </si>
  <si>
    <t>SCB-220</t>
  </si>
  <si>
    <t>SCB-221</t>
  </si>
  <si>
    <t>SCB-222</t>
  </si>
  <si>
    <t>SCB-223</t>
  </si>
  <si>
    <t>SCB-224</t>
  </si>
  <si>
    <t>SCB-225</t>
  </si>
  <si>
    <t>SCB-226</t>
  </si>
  <si>
    <t>SCB-227</t>
  </si>
  <si>
    <t>SCB-228</t>
  </si>
  <si>
    <t>SCB-229</t>
  </si>
  <si>
    <t>SCB-230</t>
  </si>
  <si>
    <t>SCB-231</t>
  </si>
  <si>
    <t>SCB-232</t>
  </si>
  <si>
    <t>SCB-233</t>
  </si>
  <si>
    <t>SCB-234</t>
  </si>
  <si>
    <t>SCB-235</t>
  </si>
  <si>
    <t>SCB-236</t>
  </si>
  <si>
    <t>SCB-237</t>
  </si>
  <si>
    <t>SCB-238</t>
  </si>
  <si>
    <t>SCB-239</t>
  </si>
  <si>
    <t>SCB-240</t>
  </si>
  <si>
    <t>SCB-241</t>
  </si>
  <si>
    <t>SCB-242</t>
  </si>
  <si>
    <t>SCB-243</t>
  </si>
  <si>
    <t>SCB-244</t>
  </si>
  <si>
    <t>SCB-245</t>
  </si>
  <si>
    <t>SCB-246</t>
  </si>
  <si>
    <t>SCB-247</t>
  </si>
  <si>
    <t>SCB-248</t>
  </si>
  <si>
    <t>SCB-249</t>
  </si>
  <si>
    <t>SCB-250</t>
  </si>
  <si>
    <t>SCB-251</t>
  </si>
  <si>
    <t>SCB-252</t>
  </si>
  <si>
    <t>SCB-253</t>
  </si>
  <si>
    <t>SCB-254</t>
  </si>
  <si>
    <t>SCB-255</t>
  </si>
  <si>
    <t>SCB-256</t>
  </si>
  <si>
    <t>SCB-257</t>
  </si>
  <si>
    <t>SCB-258</t>
  </si>
  <si>
    <t>SCB-259</t>
  </si>
  <si>
    <t>SCB-260</t>
  </si>
  <si>
    <t>SCB-261</t>
  </si>
  <si>
    <t>SCB-262</t>
  </si>
  <si>
    <t>SCB-263</t>
  </si>
  <si>
    <t xml:space="preserve">Details of the Borehole core sample Analytical Results  for 34 Elements by ICP-MS Method, Sitapur Block, District-Balaghat, Madhya Pradesh </t>
  </si>
  <si>
    <t>Values in PPM (LOD=0.1 PPM)</t>
  </si>
  <si>
    <t>BDL- Below Detection Limit</t>
  </si>
  <si>
    <t>Sample 
No.</t>
  </si>
  <si>
    <t>From 
(m)</t>
  </si>
  <si>
    <t>To 
(m)</t>
  </si>
  <si>
    <t>Thick-
ness 
(m)</t>
  </si>
  <si>
    <t>Total 
REE+Sc+Y</t>
  </si>
  <si>
    <t>Sl. 
No.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</si>
</sst>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0" fillId="0" borderId="1" xfId="0" applyBorder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54"/>
  <sheetViews>
    <sheetView workbookViewId="0">
      <selection sqref="A1:XFD1048576"/>
    </sheetView>
  </sheetViews>
  <sheetFormatPr defaultRowHeight="15"/>
  <cols>
    <col min="2" max="2" width="10.28515625" bestFit="1" customWidth="1"/>
    <col min="3" max="3" width="11.85546875" customWidth="1"/>
  </cols>
  <sheetData>
    <row r="2" spans="1:7" ht="15.75">
      <c r="A2" s="16" t="s">
        <v>0</v>
      </c>
      <c r="B2" s="16"/>
      <c r="C2" s="16"/>
      <c r="D2" s="16"/>
      <c r="E2" s="16"/>
      <c r="F2" s="16"/>
      <c r="G2" s="16"/>
    </row>
    <row r="4" spans="1:7" ht="60">
      <c r="A4" s="1" t="s">
        <v>1</v>
      </c>
      <c r="B4" s="2" t="s">
        <v>2</v>
      </c>
      <c r="C4" s="2" t="s">
        <v>3</v>
      </c>
      <c r="D4" s="3" t="s">
        <v>104</v>
      </c>
      <c r="E4" s="1" t="s">
        <v>109</v>
      </c>
      <c r="F4" s="2" t="s">
        <v>110</v>
      </c>
      <c r="G4" s="2" t="s">
        <v>111</v>
      </c>
    </row>
    <row r="5" spans="1:7">
      <c r="A5" s="4">
        <v>1</v>
      </c>
      <c r="B5" s="4" t="s">
        <v>4</v>
      </c>
      <c r="C5" s="4" t="s">
        <v>5</v>
      </c>
      <c r="D5" s="17" t="s">
        <v>105</v>
      </c>
      <c r="E5" s="5" t="s">
        <v>5</v>
      </c>
      <c r="F5">
        <v>73</v>
      </c>
      <c r="G5">
        <v>73.5</v>
      </c>
    </row>
    <row r="6" spans="1:7">
      <c r="A6" s="4">
        <v>2</v>
      </c>
      <c r="B6" s="4" t="s">
        <v>8</v>
      </c>
      <c r="C6" s="4" t="s">
        <v>9</v>
      </c>
      <c r="D6" s="17"/>
      <c r="E6" s="5" t="s">
        <v>9</v>
      </c>
      <c r="F6">
        <v>73.5</v>
      </c>
      <c r="G6">
        <v>74</v>
      </c>
    </row>
    <row r="7" spans="1:7">
      <c r="A7" s="4">
        <v>3</v>
      </c>
      <c r="B7" s="4" t="s">
        <v>12</v>
      </c>
      <c r="C7" s="4" t="s">
        <v>13</v>
      </c>
      <c r="D7" s="17"/>
      <c r="E7" s="5" t="s">
        <v>13</v>
      </c>
      <c r="F7">
        <v>74</v>
      </c>
      <c r="G7">
        <v>74.5</v>
      </c>
    </row>
    <row r="8" spans="1:7">
      <c r="A8" s="4">
        <v>4</v>
      </c>
      <c r="B8" s="4" t="s">
        <v>16</v>
      </c>
      <c r="C8" s="4" t="s">
        <v>17</v>
      </c>
      <c r="D8" s="17"/>
      <c r="E8" s="5" t="s">
        <v>17</v>
      </c>
      <c r="F8">
        <v>74.5</v>
      </c>
      <c r="G8">
        <v>75</v>
      </c>
    </row>
    <row r="9" spans="1:7">
      <c r="A9" s="4">
        <v>5</v>
      </c>
      <c r="B9" s="4" t="s">
        <v>20</v>
      </c>
      <c r="C9" s="4" t="s">
        <v>21</v>
      </c>
      <c r="D9" s="17"/>
      <c r="E9" s="5" t="s">
        <v>21</v>
      </c>
      <c r="F9">
        <v>75</v>
      </c>
      <c r="G9">
        <v>75.5</v>
      </c>
    </row>
    <row r="10" spans="1:7">
      <c r="A10" s="4">
        <v>6</v>
      </c>
      <c r="B10" s="4" t="s">
        <v>24</v>
      </c>
      <c r="C10" s="4" t="s">
        <v>25</v>
      </c>
      <c r="D10" s="17"/>
      <c r="E10" s="5" t="s">
        <v>25</v>
      </c>
      <c r="F10">
        <v>75.5</v>
      </c>
      <c r="G10">
        <v>76</v>
      </c>
    </row>
    <row r="11" spans="1:7">
      <c r="A11" s="4">
        <v>7</v>
      </c>
      <c r="B11" s="4" t="s">
        <v>28</v>
      </c>
      <c r="C11" s="4" t="s">
        <v>29</v>
      </c>
      <c r="D11" s="17"/>
      <c r="E11" s="5" t="s">
        <v>29</v>
      </c>
      <c r="F11">
        <v>76</v>
      </c>
      <c r="G11">
        <v>76.5</v>
      </c>
    </row>
    <row r="12" spans="1:7">
      <c r="A12" s="4">
        <v>8</v>
      </c>
      <c r="B12" s="4" t="s">
        <v>32</v>
      </c>
      <c r="C12" s="4" t="s">
        <v>33</v>
      </c>
      <c r="D12" s="17"/>
      <c r="E12" s="5" t="s">
        <v>33</v>
      </c>
      <c r="F12">
        <v>76.5</v>
      </c>
      <c r="G12">
        <v>77</v>
      </c>
    </row>
    <row r="13" spans="1:7">
      <c r="A13" s="4">
        <v>9</v>
      </c>
      <c r="B13" s="4" t="s">
        <v>36</v>
      </c>
      <c r="C13" s="4" t="s">
        <v>37</v>
      </c>
      <c r="D13" s="17"/>
      <c r="E13" s="5" t="s">
        <v>37</v>
      </c>
      <c r="F13">
        <v>77</v>
      </c>
      <c r="G13">
        <v>77.5</v>
      </c>
    </row>
    <row r="14" spans="1:7">
      <c r="A14" s="4">
        <v>10</v>
      </c>
      <c r="B14" s="4" t="s">
        <v>40</v>
      </c>
      <c r="C14" s="4" t="s">
        <v>41</v>
      </c>
      <c r="D14" s="17"/>
      <c r="E14" s="5" t="s">
        <v>41</v>
      </c>
      <c r="F14">
        <v>77.5</v>
      </c>
      <c r="G14">
        <v>78</v>
      </c>
    </row>
    <row r="15" spans="1:7">
      <c r="A15" s="4">
        <v>11</v>
      </c>
      <c r="B15" s="4" t="s">
        <v>44</v>
      </c>
      <c r="C15" s="4" t="s">
        <v>45</v>
      </c>
      <c r="D15" s="17"/>
      <c r="E15" s="5" t="s">
        <v>45</v>
      </c>
      <c r="F15">
        <v>78</v>
      </c>
      <c r="G15">
        <v>78.5</v>
      </c>
    </row>
    <row r="16" spans="1:7">
      <c r="A16" s="4">
        <v>12</v>
      </c>
      <c r="B16" s="4" t="s">
        <v>48</v>
      </c>
      <c r="C16" s="4" t="s">
        <v>49</v>
      </c>
      <c r="D16" s="17"/>
      <c r="E16" s="5" t="s">
        <v>49</v>
      </c>
      <c r="F16">
        <v>78.5</v>
      </c>
      <c r="G16">
        <v>79</v>
      </c>
    </row>
    <row r="17" spans="1:7">
      <c r="A17" s="4">
        <v>13</v>
      </c>
      <c r="B17" s="4" t="s">
        <v>52</v>
      </c>
      <c r="C17" s="4" t="s">
        <v>53</v>
      </c>
      <c r="D17" s="17"/>
      <c r="E17" s="5" t="s">
        <v>53</v>
      </c>
      <c r="F17">
        <v>100.8</v>
      </c>
      <c r="G17">
        <v>101.3</v>
      </c>
    </row>
    <row r="18" spans="1:7">
      <c r="A18" s="4">
        <v>14</v>
      </c>
      <c r="B18" s="4" t="s">
        <v>56</v>
      </c>
      <c r="C18" s="4" t="s">
        <v>57</v>
      </c>
      <c r="D18" s="17"/>
      <c r="E18" s="5" t="s">
        <v>57</v>
      </c>
      <c r="F18">
        <v>101.3</v>
      </c>
      <c r="G18">
        <v>101.8</v>
      </c>
    </row>
    <row r="19" spans="1:7">
      <c r="A19" s="4">
        <v>15</v>
      </c>
      <c r="B19" s="4" t="s">
        <v>60</v>
      </c>
      <c r="C19" s="4" t="s">
        <v>61</v>
      </c>
      <c r="D19" s="17"/>
      <c r="E19" s="5" t="s">
        <v>61</v>
      </c>
      <c r="F19">
        <v>101.8</v>
      </c>
      <c r="G19">
        <v>102.3</v>
      </c>
    </row>
    <row r="20" spans="1:7">
      <c r="A20" s="4">
        <v>16</v>
      </c>
      <c r="B20" s="4" t="s">
        <v>64</v>
      </c>
      <c r="C20" s="4" t="s">
        <v>65</v>
      </c>
      <c r="D20" s="17"/>
      <c r="E20" s="5" t="s">
        <v>65</v>
      </c>
      <c r="F20">
        <v>102.3</v>
      </c>
      <c r="G20">
        <v>102.8</v>
      </c>
    </row>
    <row r="21" spans="1:7">
      <c r="A21" s="4">
        <v>17</v>
      </c>
      <c r="B21" s="4" t="s">
        <v>68</v>
      </c>
      <c r="C21" s="4" t="s">
        <v>69</v>
      </c>
      <c r="D21" s="17"/>
      <c r="E21" s="5" t="s">
        <v>69</v>
      </c>
      <c r="F21">
        <v>102.8</v>
      </c>
      <c r="G21">
        <v>103.3</v>
      </c>
    </row>
    <row r="22" spans="1:7">
      <c r="A22" s="4">
        <v>18</v>
      </c>
      <c r="B22" s="4" t="s">
        <v>72</v>
      </c>
      <c r="C22" s="4" t="s">
        <v>73</v>
      </c>
      <c r="D22" s="17"/>
      <c r="E22" s="5" t="s">
        <v>73</v>
      </c>
      <c r="F22">
        <v>103.3</v>
      </c>
      <c r="G22">
        <v>103.8</v>
      </c>
    </row>
    <row r="23" spans="1:7">
      <c r="A23" s="4">
        <v>19</v>
      </c>
      <c r="B23" s="4" t="s">
        <v>76</v>
      </c>
      <c r="C23" s="4" t="s">
        <v>77</v>
      </c>
      <c r="D23" s="17"/>
      <c r="E23" s="5" t="s">
        <v>77</v>
      </c>
      <c r="F23">
        <v>103.8</v>
      </c>
      <c r="G23">
        <v>104.3</v>
      </c>
    </row>
    <row r="24" spans="1:7">
      <c r="A24" s="4">
        <v>20</v>
      </c>
      <c r="B24" s="4" t="s">
        <v>80</v>
      </c>
      <c r="C24" s="4" t="s">
        <v>81</v>
      </c>
      <c r="D24" s="17"/>
      <c r="E24" s="5" t="s">
        <v>81</v>
      </c>
      <c r="F24">
        <v>104.3</v>
      </c>
      <c r="G24">
        <v>104.8</v>
      </c>
    </row>
    <row r="25" spans="1:7">
      <c r="A25" s="4">
        <v>21</v>
      </c>
      <c r="B25" s="4" t="s">
        <v>84</v>
      </c>
      <c r="C25" s="4" t="s">
        <v>85</v>
      </c>
      <c r="D25" s="17"/>
      <c r="E25" s="5" t="s">
        <v>85</v>
      </c>
      <c r="F25">
        <v>104.8</v>
      </c>
      <c r="G25">
        <v>105.3</v>
      </c>
    </row>
    <row r="26" spans="1:7">
      <c r="A26" s="4">
        <v>22</v>
      </c>
      <c r="B26" s="4" t="s">
        <v>88</v>
      </c>
      <c r="C26" s="4" t="s">
        <v>89</v>
      </c>
      <c r="D26" s="17"/>
      <c r="E26" s="5" t="s">
        <v>89</v>
      </c>
      <c r="F26">
        <v>105.3</v>
      </c>
      <c r="G26">
        <v>105.8</v>
      </c>
    </row>
    <row r="27" spans="1:7">
      <c r="A27" s="4">
        <v>23</v>
      </c>
      <c r="B27" s="4" t="s">
        <v>92</v>
      </c>
      <c r="C27" s="4" t="s">
        <v>93</v>
      </c>
      <c r="D27" s="17" t="s">
        <v>106</v>
      </c>
      <c r="E27" s="6" t="s">
        <v>93</v>
      </c>
      <c r="F27">
        <v>85</v>
      </c>
      <c r="G27">
        <v>86</v>
      </c>
    </row>
    <row r="28" spans="1:7">
      <c r="A28" s="4">
        <v>24</v>
      </c>
      <c r="B28" s="4" t="s">
        <v>96</v>
      </c>
      <c r="C28" s="4" t="s">
        <v>97</v>
      </c>
      <c r="D28" s="17"/>
      <c r="E28" s="6" t="s">
        <v>97</v>
      </c>
      <c r="F28">
        <v>86</v>
      </c>
      <c r="G28">
        <v>87</v>
      </c>
    </row>
    <row r="29" spans="1:7">
      <c r="A29" s="4">
        <v>25</v>
      </c>
      <c r="B29" s="4" t="s">
        <v>100</v>
      </c>
      <c r="C29" s="4" t="s">
        <v>101</v>
      </c>
      <c r="D29" s="17"/>
      <c r="E29" s="6" t="s">
        <v>101</v>
      </c>
      <c r="F29">
        <v>87</v>
      </c>
      <c r="G29">
        <v>88</v>
      </c>
    </row>
    <row r="30" spans="1:7">
      <c r="A30" s="4">
        <v>26</v>
      </c>
      <c r="B30" s="4" t="s">
        <v>6</v>
      </c>
      <c r="C30" s="4" t="s">
        <v>7</v>
      </c>
      <c r="D30" s="17"/>
      <c r="E30" s="6" t="s">
        <v>7</v>
      </c>
      <c r="F30">
        <v>88</v>
      </c>
      <c r="G30">
        <v>89</v>
      </c>
    </row>
    <row r="31" spans="1:7">
      <c r="A31" s="4">
        <v>27</v>
      </c>
      <c r="B31" s="4" t="s">
        <v>10</v>
      </c>
      <c r="C31" s="4" t="s">
        <v>11</v>
      </c>
      <c r="D31" s="17"/>
      <c r="E31" s="6" t="s">
        <v>11</v>
      </c>
      <c r="F31">
        <v>148.1</v>
      </c>
      <c r="G31">
        <v>148.6</v>
      </c>
    </row>
    <row r="32" spans="1:7">
      <c r="A32" s="4">
        <v>28</v>
      </c>
      <c r="B32" s="4" t="s">
        <v>14</v>
      </c>
      <c r="C32" s="4" t="s">
        <v>15</v>
      </c>
      <c r="D32" s="17"/>
      <c r="E32" s="6" t="s">
        <v>15</v>
      </c>
      <c r="F32">
        <v>148.6</v>
      </c>
      <c r="G32">
        <v>149.1</v>
      </c>
    </row>
    <row r="33" spans="1:7">
      <c r="A33" s="4">
        <v>29</v>
      </c>
      <c r="B33" s="4" t="s">
        <v>18</v>
      </c>
      <c r="C33" s="4" t="s">
        <v>19</v>
      </c>
      <c r="D33" s="17"/>
      <c r="E33" s="6" t="s">
        <v>19</v>
      </c>
      <c r="F33">
        <v>149.1</v>
      </c>
      <c r="G33">
        <v>149.6</v>
      </c>
    </row>
    <row r="34" spans="1:7">
      <c r="A34" s="4">
        <v>30</v>
      </c>
      <c r="B34" s="4" t="s">
        <v>22</v>
      </c>
      <c r="C34" s="4" t="s">
        <v>23</v>
      </c>
      <c r="D34" s="17"/>
      <c r="E34" s="6" t="s">
        <v>23</v>
      </c>
      <c r="F34">
        <v>149.6</v>
      </c>
      <c r="G34">
        <v>150.1</v>
      </c>
    </row>
    <row r="35" spans="1:7">
      <c r="A35" s="4">
        <v>31</v>
      </c>
      <c r="B35" s="4" t="s">
        <v>26</v>
      </c>
      <c r="C35" s="4" t="s">
        <v>27</v>
      </c>
      <c r="D35" s="17"/>
      <c r="E35" s="6" t="s">
        <v>27</v>
      </c>
      <c r="F35">
        <v>150.1</v>
      </c>
      <c r="G35">
        <v>150.6</v>
      </c>
    </row>
    <row r="36" spans="1:7">
      <c r="A36" s="4">
        <v>32</v>
      </c>
      <c r="B36" s="4" t="s">
        <v>30</v>
      </c>
      <c r="C36" s="4" t="s">
        <v>31</v>
      </c>
      <c r="D36" s="17"/>
      <c r="E36" s="6" t="s">
        <v>31</v>
      </c>
      <c r="F36">
        <v>150.6</v>
      </c>
      <c r="G36">
        <v>151.1</v>
      </c>
    </row>
    <row r="37" spans="1:7">
      <c r="A37" s="4">
        <v>33</v>
      </c>
      <c r="B37" s="4" t="s">
        <v>34</v>
      </c>
      <c r="C37" s="4" t="s">
        <v>35</v>
      </c>
      <c r="D37" s="17" t="s">
        <v>107</v>
      </c>
      <c r="E37" s="7" t="s">
        <v>35</v>
      </c>
      <c r="F37">
        <v>80.5</v>
      </c>
      <c r="G37">
        <v>81</v>
      </c>
    </row>
    <row r="38" spans="1:7">
      <c r="A38" s="4">
        <v>34</v>
      </c>
      <c r="B38" s="4" t="s">
        <v>38</v>
      </c>
      <c r="C38" s="4" t="s">
        <v>39</v>
      </c>
      <c r="D38" s="17"/>
      <c r="E38" s="7" t="s">
        <v>39</v>
      </c>
      <c r="F38">
        <v>81</v>
      </c>
      <c r="G38">
        <v>81.5</v>
      </c>
    </row>
    <row r="39" spans="1:7">
      <c r="A39" s="4">
        <v>35</v>
      </c>
      <c r="B39" s="4" t="s">
        <v>42</v>
      </c>
      <c r="C39" s="4" t="s">
        <v>43</v>
      </c>
      <c r="D39" s="17"/>
      <c r="E39" s="7" t="s">
        <v>43</v>
      </c>
      <c r="F39">
        <v>81.5</v>
      </c>
      <c r="G39">
        <v>82</v>
      </c>
    </row>
    <row r="40" spans="1:7">
      <c r="A40" s="4">
        <v>36</v>
      </c>
      <c r="B40" s="4" t="s">
        <v>46</v>
      </c>
      <c r="C40" s="4" t="s">
        <v>47</v>
      </c>
      <c r="D40" s="17"/>
      <c r="E40" s="7" t="s">
        <v>47</v>
      </c>
      <c r="F40">
        <v>82</v>
      </c>
      <c r="G40">
        <v>82.5</v>
      </c>
    </row>
    <row r="41" spans="1:7">
      <c r="A41" s="4">
        <v>37</v>
      </c>
      <c r="B41" s="4" t="s">
        <v>50</v>
      </c>
      <c r="C41" s="4" t="s">
        <v>51</v>
      </c>
      <c r="D41" s="17"/>
      <c r="E41" s="7" t="s">
        <v>51</v>
      </c>
      <c r="F41">
        <v>82.5</v>
      </c>
      <c r="G41">
        <v>83</v>
      </c>
    </row>
    <row r="42" spans="1:7">
      <c r="A42" s="4">
        <v>38</v>
      </c>
      <c r="B42" s="4" t="s">
        <v>54</v>
      </c>
      <c r="C42" s="4" t="s">
        <v>55</v>
      </c>
      <c r="D42" s="17"/>
      <c r="E42" s="7" t="s">
        <v>55</v>
      </c>
      <c r="F42">
        <v>96</v>
      </c>
      <c r="G42">
        <v>96.5</v>
      </c>
    </row>
    <row r="43" spans="1:7">
      <c r="A43" s="4">
        <v>39</v>
      </c>
      <c r="B43" s="4" t="s">
        <v>58</v>
      </c>
      <c r="C43" s="4" t="s">
        <v>59</v>
      </c>
      <c r="D43" s="17"/>
      <c r="E43" s="7" t="s">
        <v>59</v>
      </c>
      <c r="F43">
        <v>96.5</v>
      </c>
      <c r="G43">
        <v>97</v>
      </c>
    </row>
    <row r="44" spans="1:7">
      <c r="A44" s="4">
        <v>40</v>
      </c>
      <c r="B44" s="4" t="s">
        <v>62</v>
      </c>
      <c r="C44" s="4" t="s">
        <v>63</v>
      </c>
      <c r="D44" s="17"/>
      <c r="E44" s="7" t="s">
        <v>63</v>
      </c>
      <c r="F44">
        <v>97</v>
      </c>
      <c r="G44">
        <v>97.5</v>
      </c>
    </row>
    <row r="45" spans="1:7">
      <c r="A45" s="4">
        <v>41</v>
      </c>
      <c r="B45" s="4" t="s">
        <v>66</v>
      </c>
      <c r="C45" s="4" t="s">
        <v>67</v>
      </c>
      <c r="D45" s="17"/>
      <c r="E45" s="7" t="s">
        <v>67</v>
      </c>
      <c r="F45">
        <v>97.5</v>
      </c>
      <c r="G45">
        <v>98</v>
      </c>
    </row>
    <row r="46" spans="1:7">
      <c r="A46" s="4">
        <v>42</v>
      </c>
      <c r="B46" s="4" t="s">
        <v>70</v>
      </c>
      <c r="C46" s="4" t="s">
        <v>71</v>
      </c>
      <c r="D46" s="17"/>
      <c r="E46" s="7" t="s">
        <v>71</v>
      </c>
      <c r="F46">
        <v>98</v>
      </c>
      <c r="G46">
        <v>98.5</v>
      </c>
    </row>
    <row r="47" spans="1:7">
      <c r="A47" s="4">
        <v>43</v>
      </c>
      <c r="B47" s="4" t="s">
        <v>74</v>
      </c>
      <c r="C47" s="4" t="s">
        <v>75</v>
      </c>
      <c r="D47" s="17"/>
      <c r="E47" s="7" t="s">
        <v>75</v>
      </c>
      <c r="F47">
        <v>98.5</v>
      </c>
      <c r="G47">
        <v>99</v>
      </c>
    </row>
    <row r="48" spans="1:7">
      <c r="A48" s="4">
        <v>44</v>
      </c>
      <c r="B48" s="4" t="s">
        <v>78</v>
      </c>
      <c r="C48" s="4" t="s">
        <v>79</v>
      </c>
      <c r="D48" s="17"/>
      <c r="E48" s="7" t="s">
        <v>79</v>
      </c>
      <c r="F48">
        <v>99</v>
      </c>
      <c r="G48">
        <v>100</v>
      </c>
    </row>
    <row r="49" spans="1:7">
      <c r="A49" s="4">
        <v>45</v>
      </c>
      <c r="B49" s="4" t="s">
        <v>82</v>
      </c>
      <c r="C49" s="4" t="s">
        <v>83</v>
      </c>
      <c r="D49" s="17" t="s">
        <v>108</v>
      </c>
      <c r="E49" s="8" t="s">
        <v>83</v>
      </c>
      <c r="F49">
        <v>102</v>
      </c>
      <c r="G49">
        <v>102.5</v>
      </c>
    </row>
    <row r="50" spans="1:7">
      <c r="A50" s="4">
        <v>46</v>
      </c>
      <c r="B50" s="4" t="s">
        <v>86</v>
      </c>
      <c r="C50" s="4" t="s">
        <v>87</v>
      </c>
      <c r="D50" s="17"/>
      <c r="E50" s="8" t="s">
        <v>87</v>
      </c>
      <c r="F50">
        <v>102.5</v>
      </c>
      <c r="G50">
        <v>103</v>
      </c>
    </row>
    <row r="51" spans="1:7">
      <c r="A51" s="4">
        <v>47</v>
      </c>
      <c r="B51" s="4" t="s">
        <v>90</v>
      </c>
      <c r="C51" s="4" t="s">
        <v>91</v>
      </c>
      <c r="D51" s="17"/>
      <c r="E51" s="8" t="s">
        <v>91</v>
      </c>
      <c r="F51">
        <v>103</v>
      </c>
      <c r="G51">
        <v>103.5</v>
      </c>
    </row>
    <row r="52" spans="1:7">
      <c r="A52" s="4">
        <v>48</v>
      </c>
      <c r="B52" s="4" t="s">
        <v>94</v>
      </c>
      <c r="C52" s="4" t="s">
        <v>95</v>
      </c>
      <c r="D52" s="17"/>
      <c r="E52" s="8" t="s">
        <v>95</v>
      </c>
      <c r="F52">
        <v>103.5</v>
      </c>
      <c r="G52">
        <v>104</v>
      </c>
    </row>
    <row r="53" spans="1:7">
      <c r="A53" s="4">
        <v>49</v>
      </c>
      <c r="B53" s="4" t="s">
        <v>98</v>
      </c>
      <c r="C53" s="4" t="s">
        <v>99</v>
      </c>
      <c r="D53" s="17"/>
      <c r="E53" s="8" t="s">
        <v>99</v>
      </c>
      <c r="F53">
        <v>104</v>
      </c>
      <c r="G53">
        <v>104.5</v>
      </c>
    </row>
    <row r="54" spans="1:7">
      <c r="A54" s="4">
        <v>50</v>
      </c>
      <c r="B54" s="4" t="s">
        <v>102</v>
      </c>
      <c r="C54" s="4" t="s">
        <v>103</v>
      </c>
      <c r="D54" s="17"/>
      <c r="E54" s="8" t="s">
        <v>103</v>
      </c>
      <c r="F54">
        <v>104.5</v>
      </c>
      <c r="G54">
        <v>105</v>
      </c>
    </row>
  </sheetData>
  <mergeCells count="5">
    <mergeCell ref="A2:G2"/>
    <mergeCell ref="D5:D26"/>
    <mergeCell ref="D27:D36"/>
    <mergeCell ref="D37:D48"/>
    <mergeCell ref="D49:D5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P54"/>
  <sheetViews>
    <sheetView tabSelected="1" workbookViewId="0">
      <selection activeCell="C7" sqref="C7"/>
    </sheetView>
  </sheetViews>
  <sheetFormatPr defaultRowHeight="15"/>
  <cols>
    <col min="1" max="1" width="4.42578125" customWidth="1"/>
    <col min="2" max="2" width="8.85546875" customWidth="1"/>
    <col min="3" max="3" width="10.140625" style="28" customWidth="1"/>
    <col min="4" max="4" width="9.5703125" style="9" customWidth="1"/>
    <col min="5" max="5" width="7.7109375" customWidth="1"/>
    <col min="6" max="6" width="7.42578125" customWidth="1"/>
    <col min="7" max="7" width="6.5703125" customWidth="1"/>
    <col min="8" max="8" width="7.28515625" customWidth="1"/>
    <col min="9" max="9" width="5" customWidth="1"/>
    <col min="10" max="10" width="5.28515625" customWidth="1"/>
    <col min="11" max="11" width="6.140625" customWidth="1"/>
    <col min="12" max="12" width="7.28515625" customWidth="1"/>
    <col min="13" max="13" width="6.140625" customWidth="1"/>
    <col min="14" max="14" width="5" customWidth="1"/>
    <col min="15" max="16" width="7.28515625" customWidth="1"/>
    <col min="17" max="17" width="6.140625" customWidth="1"/>
    <col min="18" max="18" width="7.28515625" customWidth="1"/>
    <col min="19" max="19" width="6.140625" customWidth="1"/>
    <col min="20" max="21" width="5" customWidth="1"/>
    <col min="22" max="23" width="6.140625" customWidth="1"/>
    <col min="24" max="24" width="7.28515625" customWidth="1"/>
    <col min="25" max="26" width="6.140625" customWidth="1"/>
    <col min="27" max="30" width="5" customWidth="1"/>
    <col min="31" max="31" width="6.140625" customWidth="1"/>
    <col min="32" max="36" width="5" customWidth="1"/>
    <col min="37" max="37" width="6.140625" customWidth="1"/>
    <col min="38" max="38" width="5" customWidth="1"/>
    <col min="39" max="39" width="7.28515625" customWidth="1"/>
    <col min="40" max="40" width="6.140625" customWidth="1"/>
    <col min="41" max="41" width="5" customWidth="1"/>
    <col min="42" max="42" width="11.85546875" customWidth="1"/>
  </cols>
  <sheetData>
    <row r="1" spans="1:42" ht="20.25">
      <c r="A1" s="23" t="s">
        <v>198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</row>
    <row r="2" spans="1:42" s="10" customFormat="1" ht="30" customHeight="1">
      <c r="A2" s="18" t="s">
        <v>206</v>
      </c>
      <c r="B2" s="18" t="s">
        <v>104</v>
      </c>
      <c r="C2" s="20" t="s">
        <v>201</v>
      </c>
      <c r="D2" s="18" t="s">
        <v>112</v>
      </c>
      <c r="E2" s="18" t="s">
        <v>202</v>
      </c>
      <c r="F2" s="18" t="s">
        <v>203</v>
      </c>
      <c r="G2" s="18" t="s">
        <v>204</v>
      </c>
      <c r="H2" s="11" t="s">
        <v>113</v>
      </c>
      <c r="I2" s="11" t="s">
        <v>114</v>
      </c>
      <c r="J2" s="11" t="s">
        <v>115</v>
      </c>
      <c r="K2" s="11" t="s">
        <v>116</v>
      </c>
      <c r="L2" s="11" t="s">
        <v>117</v>
      </c>
      <c r="M2" s="11" t="s">
        <v>118</v>
      </c>
      <c r="N2" s="11" t="s">
        <v>119</v>
      </c>
      <c r="O2" s="11" t="s">
        <v>120</v>
      </c>
      <c r="P2" s="11" t="s">
        <v>121</v>
      </c>
      <c r="Q2" s="11" t="s">
        <v>122</v>
      </c>
      <c r="R2" s="11" t="s">
        <v>123</v>
      </c>
      <c r="S2" s="11" t="s">
        <v>124</v>
      </c>
      <c r="T2" s="11" t="s">
        <v>125</v>
      </c>
      <c r="U2" s="11" t="s">
        <v>126</v>
      </c>
      <c r="V2" s="11" t="s">
        <v>127</v>
      </c>
      <c r="W2" s="11" t="s">
        <v>128</v>
      </c>
      <c r="X2" s="11" t="s">
        <v>129</v>
      </c>
      <c r="Y2" s="11" t="s">
        <v>130</v>
      </c>
      <c r="Z2" s="11" t="s">
        <v>131</v>
      </c>
      <c r="AA2" s="11" t="s">
        <v>132</v>
      </c>
      <c r="AB2" s="11" t="s">
        <v>133</v>
      </c>
      <c r="AC2" s="11" t="s">
        <v>134</v>
      </c>
      <c r="AD2" s="11" t="s">
        <v>135</v>
      </c>
      <c r="AE2" s="11" t="s">
        <v>136</v>
      </c>
      <c r="AF2" s="11" t="s">
        <v>137</v>
      </c>
      <c r="AG2" s="11" t="s">
        <v>138</v>
      </c>
      <c r="AH2" s="11" t="s">
        <v>139</v>
      </c>
      <c r="AI2" s="11" t="s">
        <v>140</v>
      </c>
      <c r="AJ2" s="11" t="s">
        <v>141</v>
      </c>
      <c r="AK2" s="11" t="s">
        <v>142</v>
      </c>
      <c r="AL2" s="11" t="s">
        <v>143</v>
      </c>
      <c r="AM2" s="11" t="s">
        <v>144</v>
      </c>
      <c r="AN2" s="11" t="s">
        <v>145</v>
      </c>
      <c r="AO2" s="11" t="s">
        <v>146</v>
      </c>
      <c r="AP2" s="11" t="s">
        <v>205</v>
      </c>
    </row>
    <row r="3" spans="1:42" s="10" customFormat="1" ht="17.25" customHeight="1">
      <c r="A3" s="19"/>
      <c r="B3" s="19"/>
      <c r="C3" s="21"/>
      <c r="D3" s="19"/>
      <c r="E3" s="19"/>
      <c r="F3" s="19"/>
      <c r="G3" s="19"/>
      <c r="H3" s="24" t="s">
        <v>199</v>
      </c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6"/>
    </row>
    <row r="4" spans="1:42" s="13" customFormat="1" ht="15.75">
      <c r="A4" s="14">
        <v>1</v>
      </c>
      <c r="B4" s="22" t="s">
        <v>105</v>
      </c>
      <c r="C4" s="27" t="s">
        <v>5</v>
      </c>
      <c r="D4" s="15" t="s">
        <v>147</v>
      </c>
      <c r="E4" s="12">
        <v>73</v>
      </c>
      <c r="F4" s="12">
        <v>73.5</v>
      </c>
      <c r="G4" s="12">
        <f>F4-E4</f>
        <v>0.5</v>
      </c>
      <c r="H4" s="12">
        <v>5.5275590000000001</v>
      </c>
      <c r="I4" s="12">
        <v>0.92303000000000002</v>
      </c>
      <c r="J4" s="12">
        <v>0.62448099999999995</v>
      </c>
      <c r="K4" s="12">
        <v>73.393077000000005</v>
      </c>
      <c r="L4" s="12">
        <v>295.64</v>
      </c>
      <c r="M4" s="12">
        <v>80.299700999999999</v>
      </c>
      <c r="N4" s="12">
        <v>3.3903829999999999</v>
      </c>
      <c r="O4" s="12">
        <v>6.9718879999999999</v>
      </c>
      <c r="P4" s="12">
        <v>52.924150000000004</v>
      </c>
      <c r="Q4" s="12">
        <v>27.051763999999999</v>
      </c>
      <c r="R4" s="12">
        <v>139.78</v>
      </c>
      <c r="S4" s="12">
        <v>40.890495000000001</v>
      </c>
      <c r="T4" s="12">
        <v>3.2807600000000003</v>
      </c>
      <c r="U4" s="12">
        <v>9.7427639999999993</v>
      </c>
      <c r="V4" s="12">
        <v>0.47262300000000002</v>
      </c>
      <c r="W4" s="12">
        <v>70.390086999999994</v>
      </c>
      <c r="X4" s="12">
        <v>131.40702199999998</v>
      </c>
      <c r="Y4" s="12">
        <v>13.368403000000001</v>
      </c>
      <c r="Z4" s="12">
        <v>45.536113</v>
      </c>
      <c r="AA4" s="12">
        <v>8.1694560000000003</v>
      </c>
      <c r="AB4" s="12">
        <v>1.891275</v>
      </c>
      <c r="AC4" s="12">
        <v>6.6017790000000005</v>
      </c>
      <c r="AD4" s="12">
        <v>1.125891</v>
      </c>
      <c r="AE4" s="12">
        <v>6.6730469999999995</v>
      </c>
      <c r="AF4" s="12">
        <v>1.2358520000000002</v>
      </c>
      <c r="AG4" s="12">
        <v>3.4225379999999999</v>
      </c>
      <c r="AH4" s="12">
        <v>0.58150599999999997</v>
      </c>
      <c r="AI4" s="12">
        <v>3.625788</v>
      </c>
      <c r="AJ4" s="12">
        <v>0.544493</v>
      </c>
      <c r="AK4" s="12">
        <v>6.61</v>
      </c>
      <c r="AL4" s="12">
        <v>0.84</v>
      </c>
      <c r="AM4" s="12">
        <v>5.0411830000000002</v>
      </c>
      <c r="AN4" s="12">
        <v>4.96</v>
      </c>
      <c r="AO4" s="12">
        <v>1.5</v>
      </c>
      <c r="AP4" s="12">
        <v>395.01809100000003</v>
      </c>
    </row>
    <row r="5" spans="1:42" s="13" customFormat="1" ht="15.75">
      <c r="A5" s="14">
        <v>2</v>
      </c>
      <c r="B5" s="22"/>
      <c r="C5" s="27" t="s">
        <v>9</v>
      </c>
      <c r="D5" s="15" t="s">
        <v>148</v>
      </c>
      <c r="E5" s="12">
        <v>73.5</v>
      </c>
      <c r="F5" s="12">
        <v>74</v>
      </c>
      <c r="G5" s="12">
        <f t="shared" ref="G5:G53" si="0">F5-E5</f>
        <v>0.5</v>
      </c>
      <c r="H5" s="12">
        <v>12.856831</v>
      </c>
      <c r="I5" s="12">
        <v>0.79995899999999998</v>
      </c>
      <c r="J5" s="12">
        <v>0.46504299999999998</v>
      </c>
      <c r="K5" s="12">
        <v>46.002023999999999</v>
      </c>
      <c r="L5" s="12">
        <v>324.58324200000004</v>
      </c>
      <c r="M5" s="12">
        <v>18.127830999999997</v>
      </c>
      <c r="N5" s="12">
        <v>1.983689</v>
      </c>
      <c r="O5" s="12">
        <v>48.161745000000003</v>
      </c>
      <c r="P5" s="12">
        <v>133.34724400000002</v>
      </c>
      <c r="Q5" s="12">
        <v>53.273483999999996</v>
      </c>
      <c r="R5" s="12">
        <v>141.20138599999999</v>
      </c>
      <c r="S5" s="12">
        <v>2.7673640000000002</v>
      </c>
      <c r="T5" s="12">
        <v>0.759714</v>
      </c>
      <c r="U5" s="12">
        <v>1.6223190000000001</v>
      </c>
      <c r="V5" s="12">
        <v>0.44636300000000001</v>
      </c>
      <c r="W5" s="12">
        <v>14.146229999999999</v>
      </c>
      <c r="X5" s="12">
        <v>26.910263999999998</v>
      </c>
      <c r="Y5" s="12">
        <v>3.8038719999999997</v>
      </c>
      <c r="Z5" s="12">
        <v>16.127856999999999</v>
      </c>
      <c r="AA5" s="12">
        <v>4.1668270000000005</v>
      </c>
      <c r="AB5" s="12">
        <v>1.4941110000000002</v>
      </c>
      <c r="AC5" s="12">
        <v>5.4497160000000004</v>
      </c>
      <c r="AD5" s="12">
        <v>1.1838689999999998</v>
      </c>
      <c r="AE5" s="12">
        <v>8.5702829999999999</v>
      </c>
      <c r="AF5" s="12">
        <v>1.9771590000000001</v>
      </c>
      <c r="AG5" s="12">
        <v>5.8761229999999998</v>
      </c>
      <c r="AH5" s="12">
        <v>0.95757000000000003</v>
      </c>
      <c r="AI5" s="12">
        <v>5.6511819999999995</v>
      </c>
      <c r="AJ5" s="12">
        <v>0.88397199999999998</v>
      </c>
      <c r="AK5" s="12">
        <v>4.6876920000000002</v>
      </c>
      <c r="AL5" s="12">
        <v>0.28018500000000002</v>
      </c>
      <c r="AM5" s="12">
        <v>2.9997629999999997</v>
      </c>
      <c r="AN5" s="12">
        <v>4.0721319999999999</v>
      </c>
      <c r="AO5" s="12">
        <v>1.1498320000000002</v>
      </c>
      <c r="AP5" s="12">
        <v>196.47454300000001</v>
      </c>
    </row>
    <row r="6" spans="1:42" s="13" customFormat="1" ht="15.75">
      <c r="A6" s="14">
        <v>3</v>
      </c>
      <c r="B6" s="22"/>
      <c r="C6" s="27" t="s">
        <v>13</v>
      </c>
      <c r="D6" s="15" t="s">
        <v>149</v>
      </c>
      <c r="E6" s="12">
        <v>74</v>
      </c>
      <c r="F6" s="12">
        <v>74.5</v>
      </c>
      <c r="G6" s="12">
        <f t="shared" si="0"/>
        <v>0.5</v>
      </c>
      <c r="H6" s="12">
        <v>15.436615</v>
      </c>
      <c r="I6" s="12">
        <v>0.61535299999999993</v>
      </c>
      <c r="J6" s="12" t="s">
        <v>150</v>
      </c>
      <c r="K6" s="12">
        <v>47.326911000000003</v>
      </c>
      <c r="L6" s="12">
        <v>329.32757900000001</v>
      </c>
      <c r="M6" s="12">
        <v>17.765972000000001</v>
      </c>
      <c r="N6" s="12">
        <v>2.0435490000000001</v>
      </c>
      <c r="O6" s="12">
        <v>43.722481000000002</v>
      </c>
      <c r="P6" s="12">
        <v>137.96038300000001</v>
      </c>
      <c r="Q6" s="12">
        <v>55.575868</v>
      </c>
      <c r="R6" s="12">
        <v>142.76273399999999</v>
      </c>
      <c r="S6" s="12">
        <v>2.850889</v>
      </c>
      <c r="T6" s="12">
        <v>1.0579320000000001</v>
      </c>
      <c r="U6" s="12">
        <v>1.677279</v>
      </c>
      <c r="V6" s="12">
        <v>0.44417499999999999</v>
      </c>
      <c r="W6" s="12">
        <v>14.282726</v>
      </c>
      <c r="X6" s="12">
        <v>27.739086</v>
      </c>
      <c r="Y6" s="12">
        <v>3.8823310000000002</v>
      </c>
      <c r="Z6" s="12">
        <v>16.496864000000002</v>
      </c>
      <c r="AA6" s="12">
        <v>4.2952640000000004</v>
      </c>
      <c r="AB6" s="12">
        <v>1.522103</v>
      </c>
      <c r="AC6" s="12">
        <v>5.6774589999999998</v>
      </c>
      <c r="AD6" s="12">
        <v>1.250135</v>
      </c>
      <c r="AE6" s="12">
        <v>9.147729</v>
      </c>
      <c r="AF6" s="12">
        <v>2.0246079999999997</v>
      </c>
      <c r="AG6" s="12">
        <v>6.0689500000000001</v>
      </c>
      <c r="AH6" s="12">
        <v>0.97201899999999997</v>
      </c>
      <c r="AI6" s="12">
        <v>6.3591440000000006</v>
      </c>
      <c r="AJ6" s="12">
        <v>0.90919000000000005</v>
      </c>
      <c r="AK6" s="12">
        <v>4.4398680000000006</v>
      </c>
      <c r="AL6" s="12">
        <v>0.240036</v>
      </c>
      <c r="AM6" s="12">
        <v>2.3247489999999997</v>
      </c>
      <c r="AN6" s="12">
        <v>4.2098360000000001</v>
      </c>
      <c r="AO6" s="12">
        <v>1.165387</v>
      </c>
      <c r="AP6" s="12">
        <v>203.53038700000002</v>
      </c>
    </row>
    <row r="7" spans="1:42" s="13" customFormat="1" ht="15.75">
      <c r="A7" s="14">
        <v>4</v>
      </c>
      <c r="B7" s="22"/>
      <c r="C7" s="27" t="s">
        <v>17</v>
      </c>
      <c r="D7" s="15" t="s">
        <v>151</v>
      </c>
      <c r="E7" s="12">
        <v>74.5</v>
      </c>
      <c r="F7" s="12">
        <v>75</v>
      </c>
      <c r="G7" s="12">
        <f t="shared" si="0"/>
        <v>0.5</v>
      </c>
      <c r="H7" s="12">
        <v>14.249161000000001</v>
      </c>
      <c r="I7" s="12">
        <v>0.18460599999999999</v>
      </c>
      <c r="J7" s="12" t="s">
        <v>150</v>
      </c>
      <c r="K7" s="12">
        <v>48.868670000000002</v>
      </c>
      <c r="L7" s="12">
        <v>327.70252600000003</v>
      </c>
      <c r="M7" s="12">
        <v>17.432788000000002</v>
      </c>
      <c r="N7" s="12">
        <v>2.0435490000000001</v>
      </c>
      <c r="O7" s="12">
        <v>47.537818000000001</v>
      </c>
      <c r="P7" s="12">
        <v>149.195852</v>
      </c>
      <c r="Q7" s="12">
        <v>53.795423</v>
      </c>
      <c r="R7" s="12">
        <v>152.09560099999999</v>
      </c>
      <c r="S7" s="12">
        <v>3.003349</v>
      </c>
      <c r="T7" s="12">
        <v>0.79267900000000002</v>
      </c>
      <c r="U7" s="12">
        <v>1.7036519999999999</v>
      </c>
      <c r="V7" s="12">
        <v>0.66627800000000004</v>
      </c>
      <c r="W7" s="12">
        <v>13.950245000000001</v>
      </c>
      <c r="X7" s="12">
        <v>27.005988000000002</v>
      </c>
      <c r="Y7" s="12">
        <v>3.6980849999999998</v>
      </c>
      <c r="Z7" s="12">
        <v>16.093294</v>
      </c>
      <c r="AA7" s="12">
        <v>4.0848420000000001</v>
      </c>
      <c r="AB7" s="12">
        <v>1.3763209999999999</v>
      </c>
      <c r="AC7" s="12">
        <v>5.3210630000000005</v>
      </c>
      <c r="AD7" s="12">
        <v>1.2179519999999999</v>
      </c>
      <c r="AE7" s="12">
        <v>8.9063300000000005</v>
      </c>
      <c r="AF7" s="12">
        <v>1.9706600000000001</v>
      </c>
      <c r="AG7" s="12">
        <v>5.8018980000000004</v>
      </c>
      <c r="AH7" s="12">
        <v>0.95386300000000002</v>
      </c>
      <c r="AI7" s="12">
        <v>6.0771509999999997</v>
      </c>
      <c r="AJ7" s="12">
        <v>0.84177599999999997</v>
      </c>
      <c r="AK7" s="12">
        <v>4.671977</v>
      </c>
      <c r="AL7" s="12">
        <v>0.31429399999999996</v>
      </c>
      <c r="AM7" s="12">
        <v>26.391860000000001</v>
      </c>
      <c r="AN7" s="12">
        <v>4.0029329999999996</v>
      </c>
      <c r="AO7" s="12">
        <v>1.2145160000000002</v>
      </c>
      <c r="AP7" s="12">
        <v>199.96356099999997</v>
      </c>
    </row>
    <row r="8" spans="1:42" s="13" customFormat="1" ht="15.75">
      <c r="A8" s="14">
        <v>5</v>
      </c>
      <c r="B8" s="22"/>
      <c r="C8" s="27" t="s">
        <v>21</v>
      </c>
      <c r="D8" s="15" t="s">
        <v>152</v>
      </c>
      <c r="E8" s="12">
        <v>75</v>
      </c>
      <c r="F8" s="12">
        <v>75.5</v>
      </c>
      <c r="G8" s="12">
        <f t="shared" si="0"/>
        <v>0.5</v>
      </c>
      <c r="H8" s="12">
        <v>14.126209999999999</v>
      </c>
      <c r="I8" s="12">
        <v>0.86149399999999998</v>
      </c>
      <c r="J8" s="12">
        <v>0.18601200000000001</v>
      </c>
      <c r="K8" s="12">
        <v>49.482656000000006</v>
      </c>
      <c r="L8" s="12">
        <v>338.20186700000005</v>
      </c>
      <c r="M8" s="12">
        <v>18.702363000000002</v>
      </c>
      <c r="N8" s="12">
        <v>2.1205210000000001</v>
      </c>
      <c r="O8" s="12">
        <v>35.351375999999995</v>
      </c>
      <c r="P8" s="12">
        <v>146.33819699999998</v>
      </c>
      <c r="Q8" s="12">
        <v>56.641862000000003</v>
      </c>
      <c r="R8" s="12">
        <v>160.88411400000001</v>
      </c>
      <c r="S8" s="12">
        <v>2.9978090000000002</v>
      </c>
      <c r="T8" s="12">
        <v>0.90956899999999996</v>
      </c>
      <c r="U8" s="12">
        <v>1.637704</v>
      </c>
      <c r="V8" s="12">
        <v>0.63783299999999998</v>
      </c>
      <c r="W8" s="12">
        <v>14.391836</v>
      </c>
      <c r="X8" s="12">
        <v>28.134713000000001</v>
      </c>
      <c r="Y8" s="12">
        <v>3.8522810000000001</v>
      </c>
      <c r="Z8" s="12">
        <v>17.241233000000001</v>
      </c>
      <c r="AA8" s="12">
        <v>4.2664229999999996</v>
      </c>
      <c r="AB8" s="12">
        <v>1.5308580000000001</v>
      </c>
      <c r="AC8" s="12">
        <v>5.8282470000000002</v>
      </c>
      <c r="AD8" s="12">
        <v>1.2702059999999999</v>
      </c>
      <c r="AE8" s="12">
        <v>9.1735580000000017</v>
      </c>
      <c r="AF8" s="12">
        <v>2.0459779999999999</v>
      </c>
      <c r="AG8" s="12">
        <v>6.2586570000000004</v>
      </c>
      <c r="AH8" s="12">
        <v>1.014254</v>
      </c>
      <c r="AI8" s="12">
        <v>6.0701830000000001</v>
      </c>
      <c r="AJ8" s="12">
        <v>0.93149999999999999</v>
      </c>
      <c r="AK8" s="12">
        <v>4.9654799999999994</v>
      </c>
      <c r="AL8" s="12">
        <v>0.29446699999999998</v>
      </c>
      <c r="AM8" s="12">
        <v>15.912120999999999</v>
      </c>
      <c r="AN8" s="12">
        <v>4.1788030000000003</v>
      </c>
      <c r="AO8" s="12">
        <v>1.2155429999999998</v>
      </c>
      <c r="AP8" s="12">
        <v>208.13444500000003</v>
      </c>
    </row>
    <row r="9" spans="1:42" s="13" customFormat="1" ht="15.75">
      <c r="A9" s="14">
        <v>6</v>
      </c>
      <c r="B9" s="22"/>
      <c r="C9" s="27" t="s">
        <v>25</v>
      </c>
      <c r="D9" s="15" t="s">
        <v>153</v>
      </c>
      <c r="E9" s="12">
        <v>75.5</v>
      </c>
      <c r="F9" s="12">
        <v>76</v>
      </c>
      <c r="G9" s="12">
        <f t="shared" si="0"/>
        <v>0.5</v>
      </c>
      <c r="H9" s="12">
        <v>15.272722</v>
      </c>
      <c r="I9" s="12">
        <v>0.73842399999999997</v>
      </c>
      <c r="J9" s="12" t="s">
        <v>150</v>
      </c>
      <c r="K9" s="12">
        <v>49.776142</v>
      </c>
      <c r="L9" s="12">
        <v>346.40038099999998</v>
      </c>
      <c r="M9" s="12">
        <v>18.972369999999998</v>
      </c>
      <c r="N9" s="12">
        <v>2.0649310000000001</v>
      </c>
      <c r="O9" s="12">
        <v>36.933571000000001</v>
      </c>
      <c r="P9" s="12">
        <v>147.31470899999999</v>
      </c>
      <c r="Q9" s="12">
        <v>58.275381000000003</v>
      </c>
      <c r="R9" s="12">
        <v>162.18352900000002</v>
      </c>
      <c r="S9" s="12">
        <v>3.4453809999999998</v>
      </c>
      <c r="T9" s="12">
        <v>0.90207599999999999</v>
      </c>
      <c r="U9" s="12">
        <v>2.0730189999999999</v>
      </c>
      <c r="V9" s="12">
        <v>0.59297500000000003</v>
      </c>
      <c r="W9" s="12">
        <v>14.858946</v>
      </c>
      <c r="X9" s="12">
        <v>28.723770999999999</v>
      </c>
      <c r="Y9" s="12">
        <v>3.8784580000000002</v>
      </c>
      <c r="Z9" s="12">
        <v>17.251286</v>
      </c>
      <c r="AA9" s="12">
        <v>4.3793839999999999</v>
      </c>
      <c r="AB9" s="12">
        <v>1.493533</v>
      </c>
      <c r="AC9" s="12">
        <v>5.7587869999999999</v>
      </c>
      <c r="AD9" s="12">
        <v>1.3119339999999999</v>
      </c>
      <c r="AE9" s="12">
        <v>9.571472</v>
      </c>
      <c r="AF9" s="12">
        <v>2.084022</v>
      </c>
      <c r="AG9" s="12">
        <v>6.4166109999999996</v>
      </c>
      <c r="AH9" s="12">
        <v>1.0283450000000001</v>
      </c>
      <c r="AI9" s="12">
        <v>6.5550330000000008</v>
      </c>
      <c r="AJ9" s="12">
        <v>0.92471400000000004</v>
      </c>
      <c r="AK9" s="12">
        <v>4.7429309999999996</v>
      </c>
      <c r="AL9" s="12">
        <v>0.346389</v>
      </c>
      <c r="AM9" s="12">
        <v>5.1431009999999997</v>
      </c>
      <c r="AN9" s="12">
        <v>4.3363040000000002</v>
      </c>
      <c r="AO9" s="12">
        <v>1.2753289999999999</v>
      </c>
      <c r="AP9" s="12">
        <v>212.28781900000001</v>
      </c>
    </row>
    <row r="10" spans="1:42" s="13" customFormat="1" ht="15.75">
      <c r="A10" s="14">
        <v>7</v>
      </c>
      <c r="B10" s="22"/>
      <c r="C10" s="27" t="s">
        <v>29</v>
      </c>
      <c r="D10" s="15" t="s">
        <v>154</v>
      </c>
      <c r="E10" s="12">
        <v>76</v>
      </c>
      <c r="F10" s="12">
        <v>76.5</v>
      </c>
      <c r="G10" s="12">
        <f t="shared" si="0"/>
        <v>0.5</v>
      </c>
      <c r="H10" s="12">
        <v>15.313664000000001</v>
      </c>
      <c r="I10" s="12">
        <v>0.98456500000000002</v>
      </c>
      <c r="J10" s="12" t="s">
        <v>150</v>
      </c>
      <c r="K10" s="12">
        <v>50.571239999999996</v>
      </c>
      <c r="L10" s="12">
        <v>347.48774099999997</v>
      </c>
      <c r="M10" s="12">
        <v>18.397792000000003</v>
      </c>
      <c r="N10" s="12">
        <v>2.1333319999999998</v>
      </c>
      <c r="O10" s="12">
        <v>58.124825999999999</v>
      </c>
      <c r="P10" s="12">
        <v>151.34448600000002</v>
      </c>
      <c r="Q10" s="12">
        <v>56.911315000000002</v>
      </c>
      <c r="R10" s="12">
        <v>166.111572</v>
      </c>
      <c r="S10" s="12">
        <v>3.5780620000000001</v>
      </c>
      <c r="T10" s="12">
        <v>0.83014100000000002</v>
      </c>
      <c r="U10" s="12">
        <v>1.826835</v>
      </c>
      <c r="V10" s="12">
        <v>0.64439499999999994</v>
      </c>
      <c r="W10" s="12">
        <v>14.322102999999998</v>
      </c>
      <c r="X10" s="12">
        <v>28.017547999999998</v>
      </c>
      <c r="Y10" s="12">
        <v>3.835105</v>
      </c>
      <c r="Z10" s="12">
        <v>16.57386</v>
      </c>
      <c r="AA10" s="12">
        <v>4.3771800000000001</v>
      </c>
      <c r="AB10" s="12">
        <v>1.5057739999999999</v>
      </c>
      <c r="AC10" s="12">
        <v>5.8919120000000005</v>
      </c>
      <c r="AD10" s="12">
        <v>1.2243309999999998</v>
      </c>
      <c r="AE10" s="12">
        <v>9.268396000000001</v>
      </c>
      <c r="AF10" s="12">
        <v>2.1264150000000002</v>
      </c>
      <c r="AG10" s="12">
        <v>6.2089040000000004</v>
      </c>
      <c r="AH10" s="12">
        <v>0.99758399999999992</v>
      </c>
      <c r="AI10" s="12">
        <v>6.229139</v>
      </c>
      <c r="AJ10" s="12">
        <v>0.91064900000000004</v>
      </c>
      <c r="AK10" s="12">
        <v>5.2105050000000004</v>
      </c>
      <c r="AL10" s="12">
        <v>0.36890600000000001</v>
      </c>
      <c r="AM10" s="12">
        <v>2.2444540000000002</v>
      </c>
      <c r="AN10" s="12">
        <v>4.278035</v>
      </c>
      <c r="AO10" s="12">
        <v>1.2057200000000001</v>
      </c>
      <c r="AP10" s="12">
        <v>208.97145499999999</v>
      </c>
    </row>
    <row r="11" spans="1:42" s="13" customFormat="1" ht="15.75">
      <c r="A11" s="14">
        <v>8</v>
      </c>
      <c r="B11" s="22"/>
      <c r="C11" s="27" t="s">
        <v>33</v>
      </c>
      <c r="D11" s="15" t="s">
        <v>155</v>
      </c>
      <c r="E11" s="12">
        <v>76.5</v>
      </c>
      <c r="F11" s="12">
        <v>77</v>
      </c>
      <c r="G11" s="12">
        <f t="shared" si="0"/>
        <v>0.5</v>
      </c>
      <c r="H11" s="12">
        <v>12.201711</v>
      </c>
      <c r="I11" s="12">
        <v>0.92303000000000002</v>
      </c>
      <c r="J11" s="12" t="s">
        <v>150</v>
      </c>
      <c r="K11" s="12">
        <v>49.517449999999997</v>
      </c>
      <c r="L11" s="12">
        <v>331.07276999999999</v>
      </c>
      <c r="M11" s="12">
        <v>18.621933000000002</v>
      </c>
      <c r="N11" s="12">
        <v>2.060648</v>
      </c>
      <c r="O11" s="12">
        <v>39.717608999999996</v>
      </c>
      <c r="P11" s="12">
        <v>147.08752799999999</v>
      </c>
      <c r="Q11" s="12">
        <v>54.674413999999999</v>
      </c>
      <c r="R11" s="12">
        <v>147.813737</v>
      </c>
      <c r="S11" s="12">
        <v>3.0647469999999997</v>
      </c>
      <c r="T11" s="12">
        <v>0.83463599999999993</v>
      </c>
      <c r="U11" s="12">
        <v>1.560754</v>
      </c>
      <c r="V11" s="12">
        <v>0.56453099999999989</v>
      </c>
      <c r="W11" s="12">
        <v>14.366691999999999</v>
      </c>
      <c r="X11" s="12">
        <v>27.390446000000001</v>
      </c>
      <c r="Y11" s="12">
        <v>3.8249560000000002</v>
      </c>
      <c r="Z11" s="12">
        <v>16.675294999999998</v>
      </c>
      <c r="AA11" s="12">
        <v>4.1335860000000002</v>
      </c>
      <c r="AB11" s="12">
        <v>1.538443</v>
      </c>
      <c r="AC11" s="12">
        <v>5.6804120000000005</v>
      </c>
      <c r="AD11" s="12">
        <v>1.223371</v>
      </c>
      <c r="AE11" s="12">
        <v>8.900658</v>
      </c>
      <c r="AF11" s="12">
        <v>1.9644849999999998</v>
      </c>
      <c r="AG11" s="12">
        <v>6.0128050000000002</v>
      </c>
      <c r="AH11" s="12">
        <v>0.95868200000000003</v>
      </c>
      <c r="AI11" s="12">
        <v>5.9478</v>
      </c>
      <c r="AJ11" s="12">
        <v>0.90822799999999992</v>
      </c>
      <c r="AK11" s="12">
        <v>4.7050809999999998</v>
      </c>
      <c r="AL11" s="12">
        <v>0.24591300000000002</v>
      </c>
      <c r="AM11" s="12">
        <v>3.724885</v>
      </c>
      <c r="AN11" s="12">
        <v>4.1786589999999997</v>
      </c>
      <c r="AO11" s="12">
        <v>1.1377490000000001</v>
      </c>
      <c r="AP11" s="12">
        <v>203.71772299999998</v>
      </c>
    </row>
    <row r="12" spans="1:42" s="13" customFormat="1" ht="15.75">
      <c r="A12" s="14">
        <v>9</v>
      </c>
      <c r="B12" s="22"/>
      <c r="C12" s="27" t="s">
        <v>37</v>
      </c>
      <c r="D12" s="15" t="s">
        <v>156</v>
      </c>
      <c r="E12" s="12">
        <v>77</v>
      </c>
      <c r="F12" s="12">
        <v>77.5</v>
      </c>
      <c r="G12" s="12">
        <f t="shared" si="0"/>
        <v>0.5</v>
      </c>
      <c r="H12" s="12">
        <v>14.412889999999999</v>
      </c>
      <c r="I12" s="12">
        <v>0.86149399999999998</v>
      </c>
      <c r="J12" s="12" t="s">
        <v>150</v>
      </c>
      <c r="K12" s="12">
        <v>51.980561000000002</v>
      </c>
      <c r="L12" s="12">
        <v>355.34905500000002</v>
      </c>
      <c r="M12" s="12">
        <v>19.340083999999997</v>
      </c>
      <c r="N12" s="12">
        <v>1.859699</v>
      </c>
      <c r="O12" s="12">
        <v>43.267679999999999</v>
      </c>
      <c r="P12" s="12">
        <v>144.59781899999999</v>
      </c>
      <c r="Q12" s="12">
        <v>58.523766000000002</v>
      </c>
      <c r="R12" s="12">
        <v>163.18582899999998</v>
      </c>
      <c r="S12" s="12">
        <v>3.128117</v>
      </c>
      <c r="T12" s="12">
        <v>1.5060239999999998</v>
      </c>
      <c r="U12" s="12">
        <v>1.7520199999999999</v>
      </c>
      <c r="V12" s="12">
        <v>0.46496399999999999</v>
      </c>
      <c r="W12" s="12">
        <v>14.987727000000001</v>
      </c>
      <c r="X12" s="12">
        <v>29.302973000000001</v>
      </c>
      <c r="Y12" s="12">
        <v>4.0342520000000004</v>
      </c>
      <c r="Z12" s="12">
        <v>17.163992999999998</v>
      </c>
      <c r="AA12" s="12">
        <v>4.3616970000000004</v>
      </c>
      <c r="AB12" s="12">
        <v>1.5127699999999999</v>
      </c>
      <c r="AC12" s="12">
        <v>6.0146180000000005</v>
      </c>
      <c r="AD12" s="12">
        <v>1.29409</v>
      </c>
      <c r="AE12" s="12">
        <v>9.7122900000000012</v>
      </c>
      <c r="AF12" s="12">
        <v>2.1238730000000001</v>
      </c>
      <c r="AG12" s="12">
        <v>6.2448950000000005</v>
      </c>
      <c r="AH12" s="12">
        <v>1.0083339999999998</v>
      </c>
      <c r="AI12" s="12">
        <v>6.2062209999999993</v>
      </c>
      <c r="AJ12" s="12">
        <v>0.94557000000000002</v>
      </c>
      <c r="AK12" s="12">
        <v>4.5393559999999997</v>
      </c>
      <c r="AL12" s="12">
        <v>0.26976999999999995</v>
      </c>
      <c r="AM12" s="12">
        <v>2.8499879999999997</v>
      </c>
      <c r="AN12" s="12">
        <v>4.490901</v>
      </c>
      <c r="AO12" s="12">
        <v>1.3330679999999999</v>
      </c>
      <c r="AP12" s="12">
        <v>215.41763000000003</v>
      </c>
    </row>
    <row r="13" spans="1:42" s="13" customFormat="1" ht="15.75">
      <c r="A13" s="14">
        <v>10</v>
      </c>
      <c r="B13" s="22"/>
      <c r="C13" s="27" t="s">
        <v>41</v>
      </c>
      <c r="D13" s="15" t="s">
        <v>157</v>
      </c>
      <c r="E13" s="12">
        <v>77.5</v>
      </c>
      <c r="F13" s="12">
        <v>78</v>
      </c>
      <c r="G13" s="12">
        <f t="shared" si="0"/>
        <v>0.5</v>
      </c>
      <c r="H13" s="12">
        <v>10.973272999999999</v>
      </c>
      <c r="I13" s="12">
        <v>0.67688800000000005</v>
      </c>
      <c r="J13" s="12" t="s">
        <v>150</v>
      </c>
      <c r="K13" s="12">
        <v>53.404004999999998</v>
      </c>
      <c r="L13" s="12">
        <v>364.085286</v>
      </c>
      <c r="M13" s="12">
        <v>20.391217000000001</v>
      </c>
      <c r="N13" s="12">
        <v>2.1419029999999997</v>
      </c>
      <c r="O13" s="12">
        <v>54.885307999999995</v>
      </c>
      <c r="P13" s="12">
        <v>157.43320300000002</v>
      </c>
      <c r="Q13" s="12">
        <v>61.073233999999999</v>
      </c>
      <c r="R13" s="12">
        <v>150.53051000000002</v>
      </c>
      <c r="S13" s="12">
        <v>2.6438220000000001</v>
      </c>
      <c r="T13" s="12">
        <v>0.98749199999999993</v>
      </c>
      <c r="U13" s="12">
        <v>1.795993</v>
      </c>
      <c r="V13" s="12">
        <v>0.48028100000000001</v>
      </c>
      <c r="W13" s="12">
        <v>15.941600000000001</v>
      </c>
      <c r="X13" s="12">
        <v>30.785391000000001</v>
      </c>
      <c r="Y13" s="12">
        <v>4.1603649999999996</v>
      </c>
      <c r="Z13" s="12">
        <v>18.352400000000003</v>
      </c>
      <c r="AA13" s="12">
        <v>4.7558630000000006</v>
      </c>
      <c r="AB13" s="12">
        <v>1.588587</v>
      </c>
      <c r="AC13" s="12">
        <v>5.9747200000000005</v>
      </c>
      <c r="AD13" s="12">
        <v>1.3549469999999999</v>
      </c>
      <c r="AE13" s="12">
        <v>9.9248899999999995</v>
      </c>
      <c r="AF13" s="12">
        <v>2.2068499999999998</v>
      </c>
      <c r="AG13" s="12">
        <v>6.6263900000000007</v>
      </c>
      <c r="AH13" s="12">
        <v>1.060214</v>
      </c>
      <c r="AI13" s="12">
        <v>6.6649309999999993</v>
      </c>
      <c r="AJ13" s="12">
        <v>1.026575</v>
      </c>
      <c r="AK13" s="12">
        <v>4.6055829999999993</v>
      </c>
      <c r="AL13" s="12">
        <v>0.21248</v>
      </c>
      <c r="AM13" s="12">
        <v>3.7523809999999997</v>
      </c>
      <c r="AN13" s="12">
        <v>4.4565450000000002</v>
      </c>
      <c r="AO13" s="12">
        <v>1.3533299999999999</v>
      </c>
      <c r="AP13" s="12">
        <v>224.90096199999999</v>
      </c>
    </row>
    <row r="14" spans="1:42" s="13" customFormat="1" ht="15.75">
      <c r="A14" s="14">
        <v>11</v>
      </c>
      <c r="B14" s="22"/>
      <c r="C14" s="27" t="s">
        <v>45</v>
      </c>
      <c r="D14" s="15" t="s">
        <v>158</v>
      </c>
      <c r="E14" s="12">
        <v>78</v>
      </c>
      <c r="F14" s="12">
        <v>78.5</v>
      </c>
      <c r="G14" s="12">
        <f t="shared" si="0"/>
        <v>0.5</v>
      </c>
      <c r="H14" s="12">
        <v>12.652158999999999</v>
      </c>
      <c r="I14" s="12">
        <v>0.55381800000000003</v>
      </c>
      <c r="J14" s="12" t="s">
        <v>150</v>
      </c>
      <c r="K14" s="12">
        <v>52.021983999999996</v>
      </c>
      <c r="L14" s="12">
        <v>358.165434</v>
      </c>
      <c r="M14" s="12">
        <v>20.753197</v>
      </c>
      <c r="N14" s="12">
        <v>2.210283</v>
      </c>
      <c r="O14" s="12">
        <v>50.793258000000002</v>
      </c>
      <c r="P14" s="12">
        <v>173.855469</v>
      </c>
      <c r="Q14" s="12">
        <v>61.203925000000005</v>
      </c>
      <c r="R14" s="12">
        <v>167.98809400000002</v>
      </c>
      <c r="S14" s="12">
        <v>2.7923020000000003</v>
      </c>
      <c r="T14" s="12">
        <v>0.93353900000000001</v>
      </c>
      <c r="U14" s="12">
        <v>1.7586189999999999</v>
      </c>
      <c r="V14" s="12">
        <v>0.545929</v>
      </c>
      <c r="W14" s="12">
        <v>15.951720999999999</v>
      </c>
      <c r="X14" s="12">
        <v>30.793427999999999</v>
      </c>
      <c r="Y14" s="12">
        <v>4.2974990000000002</v>
      </c>
      <c r="Z14" s="12">
        <v>18.326095000000002</v>
      </c>
      <c r="AA14" s="12">
        <v>4.7359399999999994</v>
      </c>
      <c r="AB14" s="12">
        <v>1.638158</v>
      </c>
      <c r="AC14" s="12">
        <v>6.2572179999999999</v>
      </c>
      <c r="AD14" s="12">
        <v>1.310981</v>
      </c>
      <c r="AE14" s="12">
        <v>9.8660959999999989</v>
      </c>
      <c r="AF14" s="12">
        <v>2.1785859999999997</v>
      </c>
      <c r="AG14" s="12">
        <v>6.6699269999999995</v>
      </c>
      <c r="AH14" s="12">
        <v>1.0705899999999999</v>
      </c>
      <c r="AI14" s="12">
        <v>6.5074629999999996</v>
      </c>
      <c r="AJ14" s="12">
        <v>0.99940899999999999</v>
      </c>
      <c r="AK14" s="12">
        <v>5.173362</v>
      </c>
      <c r="AL14" s="12">
        <v>0.15956399999999998</v>
      </c>
      <c r="AM14" s="12">
        <v>2.4158939999999998</v>
      </c>
      <c r="AN14" s="12">
        <v>4.5572489999999997</v>
      </c>
      <c r="AO14" s="12">
        <v>1.3099459999999998</v>
      </c>
      <c r="AP14" s="12">
        <v>223.82901999999999</v>
      </c>
    </row>
    <row r="15" spans="1:42" s="13" customFormat="1" ht="15.75">
      <c r="A15" s="14">
        <v>12</v>
      </c>
      <c r="B15" s="22"/>
      <c r="C15" s="27" t="s">
        <v>49</v>
      </c>
      <c r="D15" s="15" t="s">
        <v>159</v>
      </c>
      <c r="E15" s="12">
        <v>78.5</v>
      </c>
      <c r="F15" s="12">
        <v>79</v>
      </c>
      <c r="G15" s="12">
        <f t="shared" si="0"/>
        <v>0.5</v>
      </c>
      <c r="H15" s="12">
        <v>14.249079</v>
      </c>
      <c r="I15" s="12">
        <v>0.73842399999999997</v>
      </c>
      <c r="J15" s="12" t="s">
        <v>150</v>
      </c>
      <c r="K15" s="12">
        <v>53.438743000000002</v>
      </c>
      <c r="L15" s="12">
        <v>366.64930599999997</v>
      </c>
      <c r="M15" s="12">
        <v>20.138647000000002</v>
      </c>
      <c r="N15" s="12">
        <v>2.0691979999999996</v>
      </c>
      <c r="O15" s="12">
        <v>36.228523000000003</v>
      </c>
      <c r="P15" s="12">
        <v>164.89140799999998</v>
      </c>
      <c r="Q15" s="12">
        <v>61.731476999999998</v>
      </c>
      <c r="R15" s="12">
        <v>152.11856800000001</v>
      </c>
      <c r="S15" s="12">
        <v>3.1011770000000003</v>
      </c>
      <c r="T15" s="12">
        <v>0.87959199999999993</v>
      </c>
      <c r="U15" s="12">
        <v>1.736626</v>
      </c>
      <c r="V15" s="12">
        <v>0.65425</v>
      </c>
      <c r="W15" s="12">
        <v>16.039493</v>
      </c>
      <c r="X15" s="12">
        <v>30.509122999999999</v>
      </c>
      <c r="Y15" s="12">
        <v>4.2607140000000001</v>
      </c>
      <c r="Z15" s="12">
        <v>18.072585</v>
      </c>
      <c r="AA15" s="12">
        <v>4.7315370000000003</v>
      </c>
      <c r="AB15" s="12">
        <v>1.6655599999999999</v>
      </c>
      <c r="AC15" s="12">
        <v>6.1758930000000003</v>
      </c>
      <c r="AD15" s="12">
        <v>1.3594110000000001</v>
      </c>
      <c r="AE15" s="12">
        <v>10.019778000000001</v>
      </c>
      <c r="AF15" s="12">
        <v>2.2365630000000003</v>
      </c>
      <c r="AG15" s="12">
        <v>6.5703140000000007</v>
      </c>
      <c r="AH15" s="12">
        <v>1.0542850000000001</v>
      </c>
      <c r="AI15" s="12">
        <v>6.496772</v>
      </c>
      <c r="AJ15" s="12">
        <v>1.000867</v>
      </c>
      <c r="AK15" s="12">
        <v>4.6939909999999996</v>
      </c>
      <c r="AL15" s="12">
        <v>0.20508899999999999</v>
      </c>
      <c r="AM15" s="12">
        <v>2.7624239999999998</v>
      </c>
      <c r="AN15" s="12">
        <v>4.5874560000000004</v>
      </c>
      <c r="AO15" s="12">
        <v>1.3224310000000001</v>
      </c>
      <c r="AP15" s="12">
        <v>225.36311499999999</v>
      </c>
    </row>
    <row r="16" spans="1:42" s="13" customFormat="1" ht="15.75">
      <c r="A16" s="14">
        <v>13</v>
      </c>
      <c r="B16" s="22"/>
      <c r="C16" s="27" t="s">
        <v>53</v>
      </c>
      <c r="D16" s="15" t="s">
        <v>160</v>
      </c>
      <c r="E16" s="12">
        <v>100.8</v>
      </c>
      <c r="F16" s="12">
        <v>101.3</v>
      </c>
      <c r="G16" s="12">
        <f t="shared" si="0"/>
        <v>0.5</v>
      </c>
      <c r="H16" s="12">
        <v>30.628679999999999</v>
      </c>
      <c r="I16" s="12">
        <v>0.492282</v>
      </c>
      <c r="J16" s="12" t="s">
        <v>150</v>
      </c>
      <c r="K16" s="12">
        <v>24.309253999999999</v>
      </c>
      <c r="L16" s="12">
        <v>165.41342699999998</v>
      </c>
      <c r="M16" s="12">
        <v>11.551487999999999</v>
      </c>
      <c r="N16" s="12">
        <v>1.1542760000000001</v>
      </c>
      <c r="O16" s="12">
        <v>88.805232999999987</v>
      </c>
      <c r="P16" s="12">
        <v>185.28901300000001</v>
      </c>
      <c r="Q16" s="12">
        <v>33.464171</v>
      </c>
      <c r="R16" s="12">
        <v>35.071766000000004</v>
      </c>
      <c r="S16" s="12">
        <v>2.7665579999999999</v>
      </c>
      <c r="T16" s="12">
        <v>5.4159509999999997</v>
      </c>
      <c r="U16" s="12">
        <v>2.2027159999999997</v>
      </c>
      <c r="V16" s="12">
        <v>4.6223339999999995</v>
      </c>
      <c r="W16" s="12">
        <v>7.9858580000000003</v>
      </c>
      <c r="X16" s="12">
        <v>14.569879</v>
      </c>
      <c r="Y16" s="12">
        <v>1.960998</v>
      </c>
      <c r="Z16" s="12">
        <v>8.5440120000000004</v>
      </c>
      <c r="AA16" s="12">
        <v>1.999012</v>
      </c>
      <c r="AB16" s="12">
        <v>0.83058699999999996</v>
      </c>
      <c r="AC16" s="12">
        <v>2.7870309999999998</v>
      </c>
      <c r="AD16" s="12">
        <v>0.65197700000000003</v>
      </c>
      <c r="AE16" s="12">
        <v>5.0105010000000005</v>
      </c>
      <c r="AF16" s="12">
        <v>1.215578</v>
      </c>
      <c r="AG16" s="12">
        <v>4.0654639999999995</v>
      </c>
      <c r="AH16" s="12">
        <v>0.74228899999999998</v>
      </c>
      <c r="AI16" s="12">
        <v>5.2705150000000005</v>
      </c>
      <c r="AJ16" s="12">
        <v>0.83741099999999991</v>
      </c>
      <c r="AK16" s="12">
        <v>0.96216400000000002</v>
      </c>
      <c r="AL16" s="12">
        <v>0.131353</v>
      </c>
      <c r="AM16" s="12">
        <v>67.812994000000003</v>
      </c>
      <c r="AN16" s="12">
        <v>2.037738</v>
      </c>
      <c r="AO16" s="12">
        <v>2.6324099999999997</v>
      </c>
      <c r="AP16" s="12">
        <v>114.24453700000001</v>
      </c>
    </row>
    <row r="17" spans="1:42" s="13" customFormat="1" ht="15.75">
      <c r="A17" s="14">
        <v>14</v>
      </c>
      <c r="B17" s="22"/>
      <c r="C17" s="27" t="s">
        <v>57</v>
      </c>
      <c r="D17" s="15" t="s">
        <v>161</v>
      </c>
      <c r="E17" s="12">
        <v>101.3</v>
      </c>
      <c r="F17" s="12">
        <v>101.8</v>
      </c>
      <c r="G17" s="12">
        <f t="shared" si="0"/>
        <v>0.5</v>
      </c>
      <c r="H17" s="12">
        <v>61.672230000000006</v>
      </c>
      <c r="I17" s="12">
        <v>0.79995899999999998</v>
      </c>
      <c r="J17" s="12">
        <v>0.14613900000000002</v>
      </c>
      <c r="K17" s="12">
        <v>47.459830000000004</v>
      </c>
      <c r="L17" s="12">
        <v>327.811038</v>
      </c>
      <c r="M17" s="12">
        <v>22.522687999999999</v>
      </c>
      <c r="N17" s="12">
        <v>1.932391</v>
      </c>
      <c r="O17" s="12">
        <v>243.96260899999999</v>
      </c>
      <c r="P17" s="12">
        <v>262.49504200000001</v>
      </c>
      <c r="Q17" s="12">
        <v>51.408892000000002</v>
      </c>
      <c r="R17" s="12">
        <v>61.535082000000003</v>
      </c>
      <c r="S17" s="12">
        <v>3.5693790000000001</v>
      </c>
      <c r="T17" s="12">
        <v>3.1398449999999998</v>
      </c>
      <c r="U17" s="12">
        <v>3.0030569999999996</v>
      </c>
      <c r="V17" s="12">
        <v>13.338563000000001</v>
      </c>
      <c r="W17" s="12">
        <v>13.279071999999999</v>
      </c>
      <c r="X17" s="12">
        <v>25.824936000000001</v>
      </c>
      <c r="Y17" s="12">
        <v>3.5497160000000001</v>
      </c>
      <c r="Z17" s="12">
        <v>15.480867</v>
      </c>
      <c r="AA17" s="12">
        <v>4.0449700000000002</v>
      </c>
      <c r="AB17" s="12">
        <v>1.581588</v>
      </c>
      <c r="AC17" s="12">
        <v>5.273739</v>
      </c>
      <c r="AD17" s="12">
        <v>1.1510530000000001</v>
      </c>
      <c r="AE17" s="12">
        <v>8.452496</v>
      </c>
      <c r="AF17" s="12">
        <v>1.8199609999999999</v>
      </c>
      <c r="AG17" s="12">
        <v>5.4310469999999995</v>
      </c>
      <c r="AH17" s="12">
        <v>0.82454399999999994</v>
      </c>
      <c r="AI17" s="12">
        <v>4.8562010000000004</v>
      </c>
      <c r="AJ17" s="12">
        <v>0.71180100000000002</v>
      </c>
      <c r="AK17" s="12">
        <v>1.7067589999999999</v>
      </c>
      <c r="AL17" s="12">
        <v>0.39360600000000001</v>
      </c>
      <c r="AM17" s="12">
        <v>4.8215979999999998</v>
      </c>
      <c r="AN17" s="12">
        <v>3.6500689999999998</v>
      </c>
      <c r="AO17" s="12">
        <v>3.5173229999999998</v>
      </c>
      <c r="AP17" s="12">
        <v>191.15071300000002</v>
      </c>
    </row>
    <row r="18" spans="1:42" s="13" customFormat="1" ht="15.75">
      <c r="A18" s="14">
        <v>15</v>
      </c>
      <c r="B18" s="22"/>
      <c r="C18" s="27" t="s">
        <v>61</v>
      </c>
      <c r="D18" s="15" t="s">
        <v>162</v>
      </c>
      <c r="E18" s="12">
        <v>101.8</v>
      </c>
      <c r="F18" s="12">
        <v>102.3</v>
      </c>
      <c r="G18" s="12">
        <f t="shared" si="0"/>
        <v>0.5</v>
      </c>
      <c r="H18" s="12">
        <v>81.742793000000006</v>
      </c>
      <c r="I18" s="12">
        <v>0.79995899999999998</v>
      </c>
      <c r="J18" s="12" t="s">
        <v>150</v>
      </c>
      <c r="K18" s="12">
        <v>56.376047</v>
      </c>
      <c r="L18" s="12">
        <v>389.362706</v>
      </c>
      <c r="M18" s="12">
        <v>27.866609</v>
      </c>
      <c r="N18" s="12">
        <v>2.1290580000000001</v>
      </c>
      <c r="O18" s="12">
        <v>362.07549499999999</v>
      </c>
      <c r="P18" s="12">
        <v>248.07263699999999</v>
      </c>
      <c r="Q18" s="12">
        <v>55.602201999999998</v>
      </c>
      <c r="R18" s="12">
        <v>73.500574</v>
      </c>
      <c r="S18" s="12">
        <v>4.2857539999999998</v>
      </c>
      <c r="T18" s="12">
        <v>2.0096310000000002</v>
      </c>
      <c r="U18" s="12">
        <v>3.04481</v>
      </c>
      <c r="V18" s="12">
        <v>19.505530999999998</v>
      </c>
      <c r="W18" s="12">
        <v>16.729468000000001</v>
      </c>
      <c r="X18" s="12">
        <v>32.548969</v>
      </c>
      <c r="Y18" s="12">
        <v>4.4552459999999998</v>
      </c>
      <c r="Z18" s="12">
        <v>18.768172999999997</v>
      </c>
      <c r="AA18" s="12">
        <v>4.8134690000000004</v>
      </c>
      <c r="AB18" s="12">
        <v>1.5127729999999999</v>
      </c>
      <c r="AC18" s="12">
        <v>5.8726540000000007</v>
      </c>
      <c r="AD18" s="12">
        <v>1.243125</v>
      </c>
      <c r="AE18" s="12">
        <v>9.0945739999999997</v>
      </c>
      <c r="AF18" s="12">
        <v>2.0981700000000001</v>
      </c>
      <c r="AG18" s="12">
        <v>6.2322129999999998</v>
      </c>
      <c r="AH18" s="12">
        <v>1.0376020000000001</v>
      </c>
      <c r="AI18" s="12">
        <v>6.5334489999999992</v>
      </c>
      <c r="AJ18" s="12">
        <v>1.0236590000000001</v>
      </c>
      <c r="AK18" s="12">
        <v>2.1990240000000001</v>
      </c>
      <c r="AL18" s="12">
        <v>0.51931300000000002</v>
      </c>
      <c r="AM18" s="12">
        <v>2.6741799999999998</v>
      </c>
      <c r="AN18" s="12">
        <v>5.2347630000000001</v>
      </c>
      <c r="AO18" s="12">
        <v>4.7539530000000001</v>
      </c>
      <c r="AP18" s="12">
        <v>223.94179300000002</v>
      </c>
    </row>
    <row r="19" spans="1:42" s="13" customFormat="1" ht="15.75">
      <c r="A19" s="14">
        <v>16</v>
      </c>
      <c r="B19" s="22"/>
      <c r="C19" s="27" t="s">
        <v>65</v>
      </c>
      <c r="D19" s="15" t="s">
        <v>163</v>
      </c>
      <c r="E19" s="12">
        <v>102.3</v>
      </c>
      <c r="F19" s="12">
        <v>102.8</v>
      </c>
      <c r="G19" s="12">
        <f t="shared" si="0"/>
        <v>0.5</v>
      </c>
      <c r="H19" s="12">
        <v>73.018366</v>
      </c>
      <c r="I19" s="12">
        <v>0.98456500000000002</v>
      </c>
      <c r="J19" s="12" t="s">
        <v>150</v>
      </c>
      <c r="K19" s="12">
        <v>52.099000999999994</v>
      </c>
      <c r="L19" s="12">
        <v>368.875563</v>
      </c>
      <c r="M19" s="12">
        <v>25.188569999999999</v>
      </c>
      <c r="N19" s="12">
        <v>2.1803850000000002</v>
      </c>
      <c r="O19" s="12">
        <v>305.145578</v>
      </c>
      <c r="P19" s="12">
        <v>224.983801</v>
      </c>
      <c r="Q19" s="12">
        <v>52.508693000000001</v>
      </c>
      <c r="R19" s="12">
        <v>78.890292000000002</v>
      </c>
      <c r="S19" s="12">
        <v>3.6957409999999999</v>
      </c>
      <c r="T19" s="12">
        <v>1.3051969999999999</v>
      </c>
      <c r="U19" s="12">
        <v>2.6952199999999999</v>
      </c>
      <c r="V19" s="12">
        <v>16.275897999999998</v>
      </c>
      <c r="W19" s="12">
        <v>14.505633</v>
      </c>
      <c r="X19" s="12">
        <v>28.849741999999999</v>
      </c>
      <c r="Y19" s="12">
        <v>3.9494910000000001</v>
      </c>
      <c r="Z19" s="12">
        <v>17.074698000000001</v>
      </c>
      <c r="AA19" s="12">
        <v>4.4458440000000001</v>
      </c>
      <c r="AB19" s="12">
        <v>1.565844</v>
      </c>
      <c r="AC19" s="12">
        <v>5.7706189999999999</v>
      </c>
      <c r="AD19" s="12">
        <v>1.259693</v>
      </c>
      <c r="AE19" s="12">
        <v>8.9164379999999994</v>
      </c>
      <c r="AF19" s="12">
        <v>1.9376720000000001</v>
      </c>
      <c r="AG19" s="12">
        <v>5.5253649999999999</v>
      </c>
      <c r="AH19" s="12">
        <v>0.86159799999999997</v>
      </c>
      <c r="AI19" s="12">
        <v>4.7477140000000002</v>
      </c>
      <c r="AJ19" s="12">
        <v>0.72537800000000008</v>
      </c>
      <c r="AK19" s="12">
        <v>2.3662510000000001</v>
      </c>
      <c r="AL19" s="12">
        <v>0.38856299999999999</v>
      </c>
      <c r="AM19" s="12">
        <v>2.3088249999999997</v>
      </c>
      <c r="AN19" s="12">
        <v>4.1251769999999999</v>
      </c>
      <c r="AO19" s="12">
        <v>4.6860479999999995</v>
      </c>
      <c r="AP19" s="12">
        <v>204.74342300000001</v>
      </c>
    </row>
    <row r="20" spans="1:42" s="13" customFormat="1" ht="15.75">
      <c r="A20" s="14">
        <v>17</v>
      </c>
      <c r="B20" s="22"/>
      <c r="C20" s="27" t="s">
        <v>69</v>
      </c>
      <c r="D20" s="15" t="s">
        <v>164</v>
      </c>
      <c r="E20" s="12">
        <v>102.8</v>
      </c>
      <c r="F20" s="12">
        <v>103.3</v>
      </c>
      <c r="G20" s="12">
        <f t="shared" si="0"/>
        <v>0.5</v>
      </c>
      <c r="H20" s="12">
        <v>44.798535000000001</v>
      </c>
      <c r="I20" s="12">
        <v>0.92303000000000002</v>
      </c>
      <c r="J20" s="12" t="s">
        <v>150</v>
      </c>
      <c r="K20" s="12">
        <v>48.764290000000003</v>
      </c>
      <c r="L20" s="12">
        <v>335.504884</v>
      </c>
      <c r="M20" s="12">
        <v>19.667314999999999</v>
      </c>
      <c r="N20" s="12">
        <v>1.9409320000000001</v>
      </c>
      <c r="O20" s="12">
        <v>150.90437</v>
      </c>
      <c r="P20" s="12">
        <v>305.077268</v>
      </c>
      <c r="Q20" s="12">
        <v>52.745657000000001</v>
      </c>
      <c r="R20" s="12">
        <v>58.351174</v>
      </c>
      <c r="S20" s="12">
        <v>3.0774209999999997</v>
      </c>
      <c r="T20" s="12">
        <v>1.3936220000000001</v>
      </c>
      <c r="U20" s="12">
        <v>1.6970560000000001</v>
      </c>
      <c r="V20" s="12">
        <v>8.2311560000000004</v>
      </c>
      <c r="W20" s="12">
        <v>13.525197</v>
      </c>
      <c r="X20" s="12">
        <v>26.051196999999998</v>
      </c>
      <c r="Y20" s="12">
        <v>3.5949960000000001</v>
      </c>
      <c r="Z20" s="12">
        <v>15.935245</v>
      </c>
      <c r="AA20" s="12">
        <v>4.4458489999999999</v>
      </c>
      <c r="AB20" s="12">
        <v>1.4288019999999999</v>
      </c>
      <c r="AC20" s="12">
        <v>5.1939060000000001</v>
      </c>
      <c r="AD20" s="12">
        <v>1.166671</v>
      </c>
      <c r="AE20" s="12">
        <v>8.7354640000000003</v>
      </c>
      <c r="AF20" s="12">
        <v>1.9394739999999999</v>
      </c>
      <c r="AG20" s="12">
        <v>5.5105500000000003</v>
      </c>
      <c r="AH20" s="12">
        <v>0.88346100000000005</v>
      </c>
      <c r="AI20" s="12">
        <v>5.5625280000000004</v>
      </c>
      <c r="AJ20" s="12">
        <v>0.80200699999999991</v>
      </c>
      <c r="AK20" s="12">
        <v>1.982907</v>
      </c>
      <c r="AL20" s="12">
        <v>0.40956900000000002</v>
      </c>
      <c r="AM20" s="12">
        <v>2.199605</v>
      </c>
      <c r="AN20" s="12">
        <v>3.6438739999999998</v>
      </c>
      <c r="AO20" s="12">
        <v>1.2769600000000001</v>
      </c>
      <c r="AP20" s="12">
        <v>196.28529400000002</v>
      </c>
    </row>
    <row r="21" spans="1:42" s="13" customFormat="1" ht="15.75">
      <c r="A21" s="14">
        <v>18</v>
      </c>
      <c r="B21" s="22"/>
      <c r="C21" s="27" t="s">
        <v>73</v>
      </c>
      <c r="D21" s="15" t="s">
        <v>165</v>
      </c>
      <c r="E21" s="12">
        <v>103.3</v>
      </c>
      <c r="F21" s="12">
        <v>103.8</v>
      </c>
      <c r="G21" s="12">
        <f t="shared" si="0"/>
        <v>0.5</v>
      </c>
      <c r="H21" s="12">
        <v>42.914445000000001</v>
      </c>
      <c r="I21" s="12">
        <v>0.98456500000000002</v>
      </c>
      <c r="J21" s="12" t="s">
        <v>150</v>
      </c>
      <c r="K21" s="12">
        <v>49.454549</v>
      </c>
      <c r="L21" s="12">
        <v>335.82471000000004</v>
      </c>
      <c r="M21" s="12">
        <v>19.374383999999999</v>
      </c>
      <c r="N21" s="12">
        <v>2.0521030000000002</v>
      </c>
      <c r="O21" s="12">
        <v>132.89158799999998</v>
      </c>
      <c r="P21" s="12">
        <v>311.346543</v>
      </c>
      <c r="Q21" s="12">
        <v>52.356752</v>
      </c>
      <c r="R21" s="12">
        <v>58.401257000000001</v>
      </c>
      <c r="S21" s="12">
        <v>3.0397989999999999</v>
      </c>
      <c r="T21" s="12">
        <v>0.75671900000000003</v>
      </c>
      <c r="U21" s="12">
        <v>1.6530899999999999</v>
      </c>
      <c r="V21" s="12">
        <v>7.276605</v>
      </c>
      <c r="W21" s="12">
        <v>13.564774</v>
      </c>
      <c r="X21" s="12">
        <v>26.279323000000002</v>
      </c>
      <c r="Y21" s="12">
        <v>3.578236</v>
      </c>
      <c r="Z21" s="12">
        <v>15.874376</v>
      </c>
      <c r="AA21" s="12">
        <v>4.1822759999999999</v>
      </c>
      <c r="AB21" s="12">
        <v>1.436963</v>
      </c>
      <c r="AC21" s="12">
        <v>5.3388010000000001</v>
      </c>
      <c r="AD21" s="12">
        <v>1.170482</v>
      </c>
      <c r="AE21" s="12">
        <v>8.4294829999999994</v>
      </c>
      <c r="AF21" s="12">
        <v>1.9170309999999999</v>
      </c>
      <c r="AG21" s="12">
        <v>5.6737140000000004</v>
      </c>
      <c r="AH21" s="12">
        <v>0.92755200000000004</v>
      </c>
      <c r="AI21" s="12">
        <v>5.6114410000000001</v>
      </c>
      <c r="AJ21" s="12">
        <v>0.80734499999999998</v>
      </c>
      <c r="AK21" s="12">
        <v>1.8156110000000001</v>
      </c>
      <c r="AL21" s="12">
        <v>0.35680800000000001</v>
      </c>
      <c r="AM21" s="12">
        <v>3.246518</v>
      </c>
      <c r="AN21" s="12">
        <v>3.6220149999999998</v>
      </c>
      <c r="AO21" s="12">
        <v>1.1115489999999999</v>
      </c>
      <c r="AP21" s="12">
        <v>196.60309800000002</v>
      </c>
    </row>
    <row r="22" spans="1:42" s="13" customFormat="1" ht="15.75">
      <c r="A22" s="14">
        <v>19</v>
      </c>
      <c r="B22" s="22"/>
      <c r="C22" s="27" t="s">
        <v>77</v>
      </c>
      <c r="D22" s="15" t="s">
        <v>166</v>
      </c>
      <c r="E22" s="12">
        <v>103.8</v>
      </c>
      <c r="F22" s="12">
        <v>104.3</v>
      </c>
      <c r="G22" s="12">
        <f t="shared" si="0"/>
        <v>0.5</v>
      </c>
      <c r="H22" s="12">
        <v>53.726650999999997</v>
      </c>
      <c r="I22" s="12">
        <v>1.1076969999999999</v>
      </c>
      <c r="J22" s="12" t="s">
        <v>150</v>
      </c>
      <c r="K22" s="12">
        <v>54.945478999999999</v>
      </c>
      <c r="L22" s="12">
        <v>377.164692</v>
      </c>
      <c r="M22" s="12">
        <v>22.09186</v>
      </c>
      <c r="N22" s="12">
        <v>2.270143</v>
      </c>
      <c r="O22" s="12">
        <v>156.99356400000002</v>
      </c>
      <c r="P22" s="12">
        <v>410.54672999999997</v>
      </c>
      <c r="Q22" s="12">
        <v>59.010169999999995</v>
      </c>
      <c r="R22" s="12">
        <v>52.054767999999996</v>
      </c>
      <c r="S22" s="12">
        <v>3.7436880000000001</v>
      </c>
      <c r="T22" s="12">
        <v>0.86610100000000001</v>
      </c>
      <c r="U22" s="12">
        <v>1.9586810000000001</v>
      </c>
      <c r="V22" s="12">
        <v>7.9484919999999999</v>
      </c>
      <c r="W22" s="12">
        <v>14.768886</v>
      </c>
      <c r="X22" s="12">
        <v>28.314831999999999</v>
      </c>
      <c r="Y22" s="12">
        <v>3.9885980000000001</v>
      </c>
      <c r="Z22" s="12">
        <v>17.281607000000001</v>
      </c>
      <c r="AA22" s="12">
        <v>4.5034260000000002</v>
      </c>
      <c r="AB22" s="12">
        <v>1.6352409999999999</v>
      </c>
      <c r="AC22" s="12">
        <v>5.8090799999999998</v>
      </c>
      <c r="AD22" s="12">
        <v>1.2520450000000001</v>
      </c>
      <c r="AE22" s="12">
        <v>9.5010930000000009</v>
      </c>
      <c r="AF22" s="12">
        <v>2.073887</v>
      </c>
      <c r="AG22" s="12">
        <v>6.1961690000000003</v>
      </c>
      <c r="AH22" s="12">
        <v>1.022786</v>
      </c>
      <c r="AI22" s="12">
        <v>5.9401570000000001</v>
      </c>
      <c r="AJ22" s="12">
        <v>0.88688400000000001</v>
      </c>
      <c r="AK22" s="12">
        <v>1.8124629999999999</v>
      </c>
      <c r="AL22" s="12">
        <v>0.43091299999999999</v>
      </c>
      <c r="AM22" s="12">
        <v>1.9160820000000001</v>
      </c>
      <c r="AN22" s="12">
        <v>3.9611709999999998</v>
      </c>
      <c r="AO22" s="12">
        <v>1.3582550000000002</v>
      </c>
      <c r="AP22" s="12">
        <v>217.13033999999999</v>
      </c>
    </row>
    <row r="23" spans="1:42" s="13" customFormat="1" ht="15.75">
      <c r="A23" s="14">
        <v>20</v>
      </c>
      <c r="B23" s="22"/>
      <c r="C23" s="27" t="s">
        <v>81</v>
      </c>
      <c r="D23" s="15" t="s">
        <v>167</v>
      </c>
      <c r="E23" s="12">
        <v>104.3</v>
      </c>
      <c r="F23" s="12">
        <v>104.8</v>
      </c>
      <c r="G23" s="12">
        <f t="shared" si="0"/>
        <v>0.5</v>
      </c>
      <c r="H23" s="12">
        <v>53.480955000000002</v>
      </c>
      <c r="I23" s="12">
        <v>2.0923229999999999</v>
      </c>
      <c r="J23" s="12" t="s">
        <v>150</v>
      </c>
      <c r="K23" s="12">
        <v>55.420124999999999</v>
      </c>
      <c r="L23" s="12">
        <v>378.12713199999996</v>
      </c>
      <c r="M23" s="12">
        <v>24.068273000000001</v>
      </c>
      <c r="N23" s="12">
        <v>2.2829800000000002</v>
      </c>
      <c r="O23" s="12">
        <v>168.910709</v>
      </c>
      <c r="P23" s="12">
        <v>483.60285999999996</v>
      </c>
      <c r="Q23" s="12">
        <v>59.301788000000002</v>
      </c>
      <c r="R23" s="12">
        <v>29.291032999999999</v>
      </c>
      <c r="S23" s="12">
        <v>4.1712680000000004</v>
      </c>
      <c r="T23" s="12">
        <v>0.758216</v>
      </c>
      <c r="U23" s="12">
        <v>2.1873330000000002</v>
      </c>
      <c r="V23" s="12">
        <v>7.9889390000000002</v>
      </c>
      <c r="W23" s="12">
        <v>18.154104</v>
      </c>
      <c r="X23" s="12">
        <v>31.944191999999997</v>
      </c>
      <c r="Y23" s="12">
        <v>4.3240280000000002</v>
      </c>
      <c r="Z23" s="12">
        <v>18.317944000000001</v>
      </c>
      <c r="AA23" s="12">
        <v>4.6717219999999999</v>
      </c>
      <c r="AB23" s="12">
        <v>1.613669</v>
      </c>
      <c r="AC23" s="12">
        <v>5.9613800000000001</v>
      </c>
      <c r="AD23" s="12">
        <v>1.3128919999999999</v>
      </c>
      <c r="AE23" s="12">
        <v>9.7209869999999992</v>
      </c>
      <c r="AF23" s="12">
        <v>2.1651640000000003</v>
      </c>
      <c r="AG23" s="12">
        <v>6.3530379999999997</v>
      </c>
      <c r="AH23" s="12">
        <v>1.0828169999999999</v>
      </c>
      <c r="AI23" s="12">
        <v>6.2460320000000005</v>
      </c>
      <c r="AJ23" s="12">
        <v>0.90773499999999996</v>
      </c>
      <c r="AK23" s="12">
        <v>1.375467</v>
      </c>
      <c r="AL23" s="12">
        <v>0.46435700000000002</v>
      </c>
      <c r="AM23" s="12">
        <v>1.9883900000000001</v>
      </c>
      <c r="AN23" s="12">
        <v>4.0898459999999996</v>
      </c>
      <c r="AO23" s="12">
        <v>1.4622809999999999</v>
      </c>
      <c r="AP23" s="12">
        <v>227.49761700000002</v>
      </c>
    </row>
    <row r="24" spans="1:42" s="13" customFormat="1" ht="15.75">
      <c r="A24" s="14">
        <v>21</v>
      </c>
      <c r="B24" s="22"/>
      <c r="C24" s="27" t="s">
        <v>85</v>
      </c>
      <c r="D24" s="15" t="s">
        <v>168</v>
      </c>
      <c r="E24" s="12">
        <v>104.8</v>
      </c>
      <c r="F24" s="12">
        <v>105.3</v>
      </c>
      <c r="G24" s="12">
        <f t="shared" si="0"/>
        <v>0.5</v>
      </c>
      <c r="H24" s="12">
        <v>57.413027</v>
      </c>
      <c r="I24" s="12">
        <v>1.5384439999999999</v>
      </c>
      <c r="J24" s="12" t="s">
        <v>150</v>
      </c>
      <c r="K24" s="12">
        <v>34.794440000000002</v>
      </c>
      <c r="L24" s="12">
        <v>264.25253600000002</v>
      </c>
      <c r="M24" s="12">
        <v>21.161002</v>
      </c>
      <c r="N24" s="12">
        <v>1.8426040000000001</v>
      </c>
      <c r="O24" s="12">
        <v>230.23779199999998</v>
      </c>
      <c r="P24" s="12">
        <v>382.93020200000001</v>
      </c>
      <c r="Q24" s="12">
        <v>42.205124000000005</v>
      </c>
      <c r="R24" s="12">
        <v>36.534455999999999</v>
      </c>
      <c r="S24" s="12">
        <v>4.3008160000000002</v>
      </c>
      <c r="T24" s="12">
        <v>0.94702900000000001</v>
      </c>
      <c r="U24" s="12">
        <v>1.8157719999999999</v>
      </c>
      <c r="V24" s="12">
        <v>10.286764999999999</v>
      </c>
      <c r="W24" s="12">
        <v>25.278914</v>
      </c>
      <c r="X24" s="12">
        <v>43.566701000000002</v>
      </c>
      <c r="Y24" s="12">
        <v>5.4277439999999997</v>
      </c>
      <c r="Z24" s="12">
        <v>20.748031999999998</v>
      </c>
      <c r="AA24" s="12">
        <v>4.1579489999999995</v>
      </c>
      <c r="AB24" s="12">
        <v>1.3232550000000001</v>
      </c>
      <c r="AC24" s="12">
        <v>4.8005870000000002</v>
      </c>
      <c r="AD24" s="12">
        <v>0.95133299999999998</v>
      </c>
      <c r="AE24" s="12">
        <v>6.9559069999999998</v>
      </c>
      <c r="AF24" s="12">
        <v>1.5255139999999998</v>
      </c>
      <c r="AG24" s="12">
        <v>4.4913239999999996</v>
      </c>
      <c r="AH24" s="12">
        <v>0.70598000000000005</v>
      </c>
      <c r="AI24" s="12">
        <v>4.2402169999999995</v>
      </c>
      <c r="AJ24" s="12">
        <v>0.61044200000000004</v>
      </c>
      <c r="AK24" s="12">
        <v>1.578981</v>
      </c>
      <c r="AL24" s="12">
        <v>0.57512199999999991</v>
      </c>
      <c r="AM24" s="12">
        <v>1.990558</v>
      </c>
      <c r="AN24" s="12">
        <v>8.8312480000000004</v>
      </c>
      <c r="AO24" s="12">
        <v>2.6461100000000002</v>
      </c>
      <c r="AP24" s="12">
        <v>201.78346300000004</v>
      </c>
    </row>
    <row r="25" spans="1:42" s="13" customFormat="1" ht="15.75">
      <c r="A25" s="14">
        <v>22</v>
      </c>
      <c r="B25" s="22"/>
      <c r="C25" s="27" t="s">
        <v>89</v>
      </c>
      <c r="D25" s="15" t="s">
        <v>169</v>
      </c>
      <c r="E25" s="12">
        <v>105.3</v>
      </c>
      <c r="F25" s="12">
        <v>105.8</v>
      </c>
      <c r="G25" s="12">
        <f t="shared" si="0"/>
        <v>0.5</v>
      </c>
      <c r="H25" s="12">
        <v>22.479493999999999</v>
      </c>
      <c r="I25" s="12">
        <v>1.907594</v>
      </c>
      <c r="J25" s="12" t="s">
        <v>150</v>
      </c>
      <c r="K25" s="12">
        <v>6.6727160000000003</v>
      </c>
      <c r="L25" s="12">
        <v>69.429608999999999</v>
      </c>
      <c r="M25" s="12">
        <v>20.695713999999999</v>
      </c>
      <c r="N25" s="12">
        <v>1.15428</v>
      </c>
      <c r="O25" s="12">
        <v>60.842533000000003</v>
      </c>
      <c r="P25" s="12">
        <v>382.434575</v>
      </c>
      <c r="Q25" s="12">
        <v>22.372834999999998</v>
      </c>
      <c r="R25" s="12">
        <v>103.45308199999999</v>
      </c>
      <c r="S25" s="12">
        <v>4.2524860000000002</v>
      </c>
      <c r="T25" s="12">
        <v>1.6064500000000002</v>
      </c>
      <c r="U25" s="12">
        <v>1.8157809999999999</v>
      </c>
      <c r="V25" s="12">
        <v>1.841539</v>
      </c>
      <c r="W25" s="12">
        <v>32.036287999999999</v>
      </c>
      <c r="X25" s="12">
        <v>56.870887000000003</v>
      </c>
      <c r="Y25" s="12">
        <v>7.0974709999999996</v>
      </c>
      <c r="Z25" s="12">
        <v>25.744550999999998</v>
      </c>
      <c r="AA25" s="12">
        <v>4.4148170000000002</v>
      </c>
      <c r="AB25" s="12">
        <v>1.2923499999999999</v>
      </c>
      <c r="AC25" s="12">
        <v>3.543892</v>
      </c>
      <c r="AD25" s="12">
        <v>0.59211000000000003</v>
      </c>
      <c r="AE25" s="12">
        <v>3.566592</v>
      </c>
      <c r="AF25" s="12">
        <v>0.69759099999999996</v>
      </c>
      <c r="AG25" s="12">
        <v>2.0661179999999999</v>
      </c>
      <c r="AH25" s="12">
        <v>0.32257600000000003</v>
      </c>
      <c r="AI25" s="12">
        <v>1.8973879999999999</v>
      </c>
      <c r="AJ25" s="12">
        <v>0.27828800000000004</v>
      </c>
      <c r="AK25" s="12">
        <v>3.73909</v>
      </c>
      <c r="AL25" s="12">
        <v>0.71868600000000005</v>
      </c>
      <c r="AM25" s="12">
        <v>4.0259789999999995</v>
      </c>
      <c r="AN25" s="12">
        <v>31.663699000000001</v>
      </c>
      <c r="AO25" s="12">
        <v>8.9615490000000015</v>
      </c>
      <c r="AP25" s="12">
        <v>169.46646999999996</v>
      </c>
    </row>
    <row r="26" spans="1:42" s="13" customFormat="1" ht="15.75">
      <c r="A26" s="14">
        <v>23</v>
      </c>
      <c r="B26" s="22" t="s">
        <v>106</v>
      </c>
      <c r="C26" s="27" t="s">
        <v>93</v>
      </c>
      <c r="D26" s="15" t="s">
        <v>170</v>
      </c>
      <c r="E26" s="12">
        <v>85</v>
      </c>
      <c r="F26" s="12">
        <v>86</v>
      </c>
      <c r="G26" s="12">
        <f t="shared" si="0"/>
        <v>1</v>
      </c>
      <c r="H26" s="12">
        <v>14.28998</v>
      </c>
      <c r="I26" s="12">
        <v>1.1076360000000001</v>
      </c>
      <c r="J26" s="12" t="s">
        <v>150</v>
      </c>
      <c r="K26" s="12">
        <v>52.964019999999998</v>
      </c>
      <c r="L26" s="12">
        <v>347.48838599999999</v>
      </c>
      <c r="M26" s="12">
        <v>20.224640000000001</v>
      </c>
      <c r="N26" s="12">
        <v>2.0264579999999999</v>
      </c>
      <c r="O26" s="12">
        <v>41.511802000000003</v>
      </c>
      <c r="P26" s="12">
        <v>179.691395</v>
      </c>
      <c r="Q26" s="12">
        <v>55.274923999999999</v>
      </c>
      <c r="R26" s="12">
        <v>137.995036</v>
      </c>
      <c r="S26" s="12">
        <v>3.2496999999999998</v>
      </c>
      <c r="T26" s="12">
        <v>0.90506900000000001</v>
      </c>
      <c r="U26" s="12">
        <v>1.9037170000000001</v>
      </c>
      <c r="V26" s="12">
        <v>0.40479000000000004</v>
      </c>
      <c r="W26" s="12">
        <v>14.561065000000001</v>
      </c>
      <c r="X26" s="12">
        <v>27.513025000000003</v>
      </c>
      <c r="Y26" s="12">
        <v>3.8046640000000003</v>
      </c>
      <c r="Z26" s="12">
        <v>16.381256999999998</v>
      </c>
      <c r="AA26" s="12">
        <v>4.2841659999999999</v>
      </c>
      <c r="AB26" s="12">
        <v>1.465535</v>
      </c>
      <c r="AC26" s="12">
        <v>5.5280490000000002</v>
      </c>
      <c r="AD26" s="12">
        <v>1.1816340000000001</v>
      </c>
      <c r="AE26" s="12">
        <v>8.973908999999999</v>
      </c>
      <c r="AF26" s="12">
        <v>2.0083130000000002</v>
      </c>
      <c r="AG26" s="12">
        <v>5.8750390000000001</v>
      </c>
      <c r="AH26" s="12">
        <v>0.92161999999999999</v>
      </c>
      <c r="AI26" s="12">
        <v>5.836195</v>
      </c>
      <c r="AJ26" s="12">
        <v>0.88445399999999996</v>
      </c>
      <c r="AK26" s="12">
        <v>4.315169</v>
      </c>
      <c r="AL26" s="12">
        <v>0.35176499999999999</v>
      </c>
      <c r="AM26" s="12">
        <v>36.1496</v>
      </c>
      <c r="AN26" s="12">
        <v>4.0247479999999998</v>
      </c>
      <c r="AO26" s="12">
        <v>1.0961969999999999</v>
      </c>
      <c r="AP26" s="12">
        <v>207.45786900000002</v>
      </c>
    </row>
    <row r="27" spans="1:42" s="13" customFormat="1" ht="15.75">
      <c r="A27" s="14">
        <v>24</v>
      </c>
      <c r="B27" s="22"/>
      <c r="C27" s="27" t="s">
        <v>97</v>
      </c>
      <c r="D27" s="15" t="s">
        <v>171</v>
      </c>
      <c r="E27" s="12">
        <v>86</v>
      </c>
      <c r="F27" s="12">
        <v>87</v>
      </c>
      <c r="G27" s="12">
        <f t="shared" si="0"/>
        <v>1</v>
      </c>
      <c r="H27" s="12">
        <v>11.341919000000001</v>
      </c>
      <c r="I27" s="12">
        <v>0.30767700000000003</v>
      </c>
      <c r="J27" s="12">
        <v>0.33216400000000001</v>
      </c>
      <c r="K27" s="12">
        <v>56.027912999999998</v>
      </c>
      <c r="L27" s="12">
        <v>361.56355300000001</v>
      </c>
      <c r="M27" s="12">
        <v>18.254201999999999</v>
      </c>
      <c r="N27" s="12">
        <v>2.064927</v>
      </c>
      <c r="O27" s="12">
        <v>36.887853999999997</v>
      </c>
      <c r="P27" s="12">
        <v>159.90473300000002</v>
      </c>
      <c r="Q27" s="12">
        <v>54.747254999999996</v>
      </c>
      <c r="R27" s="12">
        <v>149.92861199999999</v>
      </c>
      <c r="S27" s="12">
        <v>2.9392209999999999</v>
      </c>
      <c r="T27" s="12">
        <v>0.87509799999999993</v>
      </c>
      <c r="U27" s="12">
        <v>2.0598180000000004</v>
      </c>
      <c r="V27" s="12">
        <v>0.36321499999999995</v>
      </c>
      <c r="W27" s="12">
        <v>14.106394</v>
      </c>
      <c r="X27" s="12">
        <v>27.507383000000001</v>
      </c>
      <c r="Y27" s="12">
        <v>3.766022</v>
      </c>
      <c r="Z27" s="12">
        <v>16.573937000000001</v>
      </c>
      <c r="AA27" s="12">
        <v>4.310727</v>
      </c>
      <c r="AB27" s="12">
        <v>1.4305589999999999</v>
      </c>
      <c r="AC27" s="12">
        <v>5.5443350000000002</v>
      </c>
      <c r="AD27" s="12">
        <v>1.2396240000000001</v>
      </c>
      <c r="AE27" s="12">
        <v>9.0198649999999994</v>
      </c>
      <c r="AF27" s="12">
        <v>2.0361949999999998</v>
      </c>
      <c r="AG27" s="12">
        <v>5.8252470000000001</v>
      </c>
      <c r="AH27" s="12">
        <v>0.95719699999999996</v>
      </c>
      <c r="AI27" s="12">
        <v>5.8055879999999993</v>
      </c>
      <c r="AJ27" s="12">
        <v>0.84177999999999997</v>
      </c>
      <c r="AK27" s="12">
        <v>4.2474089999999993</v>
      </c>
      <c r="AL27" s="12">
        <v>0.32572199999999996</v>
      </c>
      <c r="AM27" s="12">
        <v>6.4047989999999997</v>
      </c>
      <c r="AN27" s="12">
        <v>3.7793589999999999</v>
      </c>
      <c r="AO27" s="12">
        <v>1.1490119999999999</v>
      </c>
      <c r="AP27" s="12">
        <v>209.74002100000001</v>
      </c>
    </row>
    <row r="28" spans="1:42" s="13" customFormat="1" ht="15.75">
      <c r="A28" s="14">
        <v>25</v>
      </c>
      <c r="B28" s="22"/>
      <c r="C28" s="27" t="s">
        <v>101</v>
      </c>
      <c r="D28" s="15" t="s">
        <v>172</v>
      </c>
      <c r="E28" s="12">
        <v>87</v>
      </c>
      <c r="F28" s="12">
        <v>88</v>
      </c>
      <c r="G28" s="12">
        <f t="shared" si="0"/>
        <v>1</v>
      </c>
      <c r="H28" s="12">
        <v>12.856871999999999</v>
      </c>
      <c r="I28" s="12">
        <v>0.61535299999999993</v>
      </c>
      <c r="J28" s="12">
        <v>0.9566849999999999</v>
      </c>
      <c r="K28" s="12">
        <v>56.229527000000004</v>
      </c>
      <c r="L28" s="12">
        <v>372.492796</v>
      </c>
      <c r="M28" s="12">
        <v>19.351459999999999</v>
      </c>
      <c r="N28" s="12">
        <v>2.0777559999999999</v>
      </c>
      <c r="O28" s="12">
        <v>53.699622000000005</v>
      </c>
      <c r="P28" s="12">
        <v>172.043486</v>
      </c>
      <c r="Q28" s="12">
        <v>58.381819</v>
      </c>
      <c r="R28" s="12">
        <v>167.43380100000002</v>
      </c>
      <c r="S28" s="12">
        <v>2.9495010000000002</v>
      </c>
      <c r="T28" s="12">
        <v>0.78818600000000005</v>
      </c>
      <c r="U28" s="12">
        <v>1.9784670000000002</v>
      </c>
      <c r="V28" s="12">
        <v>0.60938400000000004</v>
      </c>
      <c r="W28" s="12">
        <v>14.349156000000001</v>
      </c>
      <c r="X28" s="12">
        <v>28.039158999999998</v>
      </c>
      <c r="Y28" s="12">
        <v>3.97296</v>
      </c>
      <c r="Z28" s="12">
        <v>16.821224999999998</v>
      </c>
      <c r="AA28" s="12">
        <v>4.295242</v>
      </c>
      <c r="AB28" s="12">
        <v>1.521522</v>
      </c>
      <c r="AC28" s="12">
        <v>5.70113</v>
      </c>
      <c r="AD28" s="12">
        <v>1.2663740000000001</v>
      </c>
      <c r="AE28" s="12">
        <v>9.4148510000000005</v>
      </c>
      <c r="AF28" s="12">
        <v>2.096724</v>
      </c>
      <c r="AG28" s="12">
        <v>6.2088659999999996</v>
      </c>
      <c r="AH28" s="12">
        <v>1.000926</v>
      </c>
      <c r="AI28" s="12">
        <v>5.9417020000000003</v>
      </c>
      <c r="AJ28" s="12">
        <v>0.94411100000000003</v>
      </c>
      <c r="AK28" s="12">
        <v>4.9465729999999999</v>
      </c>
      <c r="AL28" s="12">
        <v>0.359491</v>
      </c>
      <c r="AM28" s="12">
        <v>8.3014469999999996</v>
      </c>
      <c r="AN28" s="12">
        <v>3.930107</v>
      </c>
      <c r="AO28" s="12">
        <v>1.138368</v>
      </c>
      <c r="AP28" s="12">
        <v>216.185294</v>
      </c>
    </row>
    <row r="29" spans="1:42" s="13" customFormat="1" ht="15.75">
      <c r="A29" s="14">
        <v>26</v>
      </c>
      <c r="B29" s="22"/>
      <c r="C29" s="27" t="s">
        <v>7</v>
      </c>
      <c r="D29" s="15" t="s">
        <v>173</v>
      </c>
      <c r="E29" s="12">
        <v>88</v>
      </c>
      <c r="F29" s="12">
        <v>89</v>
      </c>
      <c r="G29" s="12">
        <f t="shared" si="0"/>
        <v>1</v>
      </c>
      <c r="H29" s="12">
        <v>13.020682000000001</v>
      </c>
      <c r="I29" s="12">
        <v>0.61535299999999993</v>
      </c>
      <c r="J29" s="12">
        <v>0.33216400000000001</v>
      </c>
      <c r="K29" s="12">
        <v>51.840586999999999</v>
      </c>
      <c r="L29" s="12">
        <v>334.62780699999996</v>
      </c>
      <c r="M29" s="12">
        <v>17.71998</v>
      </c>
      <c r="N29" s="12">
        <v>1.868274</v>
      </c>
      <c r="O29" s="12">
        <v>41.222902999999995</v>
      </c>
      <c r="P29" s="12">
        <v>161.31401699999998</v>
      </c>
      <c r="Q29" s="12">
        <v>52.726956999999999</v>
      </c>
      <c r="R29" s="12">
        <v>164.67084400000002</v>
      </c>
      <c r="S29" s="12">
        <v>2.6984520000000001</v>
      </c>
      <c r="T29" s="12">
        <v>0.79267900000000002</v>
      </c>
      <c r="U29" s="12">
        <v>1.5607449999999998</v>
      </c>
      <c r="V29" s="12">
        <v>0.592974</v>
      </c>
      <c r="W29" s="12">
        <v>12.379296</v>
      </c>
      <c r="X29" s="12">
        <v>24.297288000000002</v>
      </c>
      <c r="Y29" s="12">
        <v>3.3241540000000001</v>
      </c>
      <c r="Z29" s="12">
        <v>14.601167999999999</v>
      </c>
      <c r="AA29" s="12">
        <v>4.0782259999999999</v>
      </c>
      <c r="AB29" s="12">
        <v>1.3034349999999999</v>
      </c>
      <c r="AC29" s="12">
        <v>5.1170090000000004</v>
      </c>
      <c r="AD29" s="12">
        <v>1.1663489999999999</v>
      </c>
      <c r="AE29" s="12">
        <v>8.5372000000000003</v>
      </c>
      <c r="AF29" s="12">
        <v>1.938768</v>
      </c>
      <c r="AG29" s="12">
        <v>5.7256279999999995</v>
      </c>
      <c r="AH29" s="12">
        <v>0.88494300000000004</v>
      </c>
      <c r="AI29" s="12">
        <v>5.7980029999999996</v>
      </c>
      <c r="AJ29" s="12">
        <v>0.877664</v>
      </c>
      <c r="AK29" s="12">
        <v>4.5266830000000002</v>
      </c>
      <c r="AL29" s="12">
        <v>0.34404199999999996</v>
      </c>
      <c r="AM29" s="12">
        <v>14.570673000000001</v>
      </c>
      <c r="AN29" s="12">
        <v>3.580873</v>
      </c>
      <c r="AO29" s="12">
        <v>1.015341</v>
      </c>
      <c r="AP29" s="12">
        <v>194.596675</v>
      </c>
    </row>
    <row r="30" spans="1:42" s="13" customFormat="1" ht="15.75">
      <c r="A30" s="14">
        <v>27</v>
      </c>
      <c r="B30" s="22"/>
      <c r="C30" s="27" t="s">
        <v>11</v>
      </c>
      <c r="D30" s="15" t="s">
        <v>174</v>
      </c>
      <c r="E30" s="12">
        <v>148.1</v>
      </c>
      <c r="F30" s="12">
        <v>148.6</v>
      </c>
      <c r="G30" s="12">
        <f t="shared" si="0"/>
        <v>0.5</v>
      </c>
      <c r="H30" s="12">
        <v>11.464786999999999</v>
      </c>
      <c r="I30" s="12">
        <v>0.79995899999999998</v>
      </c>
      <c r="J30" s="12">
        <v>0.27901799999999999</v>
      </c>
      <c r="K30" s="12">
        <v>2.7998590000000001</v>
      </c>
      <c r="L30" s="12">
        <v>27.331534999999999</v>
      </c>
      <c r="M30" s="12">
        <v>9.2028560000000006</v>
      </c>
      <c r="N30" s="12">
        <v>0.49162299999999998</v>
      </c>
      <c r="O30" s="12">
        <v>64.415516999999994</v>
      </c>
      <c r="P30" s="12">
        <v>217.39526900000001</v>
      </c>
      <c r="Q30" s="12">
        <v>7.2139160000000002</v>
      </c>
      <c r="R30" s="12">
        <v>38.844182000000004</v>
      </c>
      <c r="S30" s="12">
        <v>1.9459340000000001</v>
      </c>
      <c r="T30" s="12">
        <v>0.64582500000000009</v>
      </c>
      <c r="U30" s="12">
        <v>1.057329</v>
      </c>
      <c r="V30" s="12">
        <v>2.5081159999999998</v>
      </c>
      <c r="W30" s="12">
        <v>12.759446000000001</v>
      </c>
      <c r="X30" s="12">
        <v>21.165656999999999</v>
      </c>
      <c r="Y30" s="12">
        <v>2.5948200000000003</v>
      </c>
      <c r="Z30" s="12">
        <v>9.2225719999999995</v>
      </c>
      <c r="AA30" s="12">
        <v>1.4698900000000001</v>
      </c>
      <c r="AB30" s="12">
        <v>0.405057</v>
      </c>
      <c r="AC30" s="12">
        <v>1.195333</v>
      </c>
      <c r="AD30" s="12">
        <v>0.20529599999999998</v>
      </c>
      <c r="AE30" s="12">
        <v>1.1661300000000001</v>
      </c>
      <c r="AF30" s="12">
        <v>0.23261099999999998</v>
      </c>
      <c r="AG30" s="12">
        <v>0.66565799999999997</v>
      </c>
      <c r="AH30" s="12">
        <v>0.13405699999999998</v>
      </c>
      <c r="AI30" s="12">
        <v>0.76529899999999995</v>
      </c>
      <c r="AJ30" s="12">
        <v>0.11732099999999999</v>
      </c>
      <c r="AK30" s="12">
        <v>1.3407650000000002</v>
      </c>
      <c r="AL30" s="12">
        <v>0.19248899999999999</v>
      </c>
      <c r="AM30" s="12">
        <v>1.7149960000000002</v>
      </c>
      <c r="AN30" s="12">
        <v>3.5721100000000003</v>
      </c>
      <c r="AO30" s="12">
        <v>1.291906</v>
      </c>
      <c r="AP30" s="12">
        <v>62.11292199999999</v>
      </c>
    </row>
    <row r="31" spans="1:42" s="13" customFormat="1" ht="15.75">
      <c r="A31" s="14">
        <v>28</v>
      </c>
      <c r="B31" s="22"/>
      <c r="C31" s="27" t="s">
        <v>15</v>
      </c>
      <c r="D31" s="15" t="s">
        <v>175</v>
      </c>
      <c r="E31" s="12">
        <v>148.6</v>
      </c>
      <c r="F31" s="12">
        <v>149.1</v>
      </c>
      <c r="G31" s="12">
        <f t="shared" si="0"/>
        <v>0.5</v>
      </c>
      <c r="H31" s="12">
        <v>28.253444999999999</v>
      </c>
      <c r="I31" s="12">
        <v>2.3999380000000001</v>
      </c>
      <c r="J31" s="12">
        <v>0.26574400000000004</v>
      </c>
      <c r="K31" s="12">
        <v>6.575196</v>
      </c>
      <c r="L31" s="12">
        <v>65.219976000000003</v>
      </c>
      <c r="M31" s="12">
        <v>22.074531999999998</v>
      </c>
      <c r="N31" s="12">
        <v>1.2953699999999999</v>
      </c>
      <c r="O31" s="12">
        <v>135.17064000000002</v>
      </c>
      <c r="P31" s="12">
        <v>538.05573100000004</v>
      </c>
      <c r="Q31" s="12">
        <v>18.556457999999999</v>
      </c>
      <c r="R31" s="12">
        <v>75.372208000000001</v>
      </c>
      <c r="S31" s="12">
        <v>4.8998670000000004</v>
      </c>
      <c r="T31" s="12">
        <v>2.9884609999999996</v>
      </c>
      <c r="U31" s="12">
        <v>2.4313939999999996</v>
      </c>
      <c r="V31" s="12">
        <v>4.6244939999999994</v>
      </c>
      <c r="W31" s="12">
        <v>49.871062999999999</v>
      </c>
      <c r="X31" s="12">
        <v>83.697344000000001</v>
      </c>
      <c r="Y31" s="12">
        <v>9.7729920000000003</v>
      </c>
      <c r="Z31" s="12">
        <v>34.523711999999996</v>
      </c>
      <c r="AA31" s="12">
        <v>5.0437920000000007</v>
      </c>
      <c r="AB31" s="12">
        <v>1.3174269999999999</v>
      </c>
      <c r="AC31" s="12">
        <v>3.8365849999999999</v>
      </c>
      <c r="AD31" s="12">
        <v>0.55390300000000003</v>
      </c>
      <c r="AE31" s="12">
        <v>3.5221119999999999</v>
      </c>
      <c r="AF31" s="12">
        <v>0.66392999999999991</v>
      </c>
      <c r="AG31" s="12">
        <v>1.838495</v>
      </c>
      <c r="AH31" s="12">
        <v>0.33072299999999999</v>
      </c>
      <c r="AI31" s="12">
        <v>2.011987</v>
      </c>
      <c r="AJ31" s="12">
        <v>0.30883499999999997</v>
      </c>
      <c r="AK31" s="12">
        <v>2.9626900000000003</v>
      </c>
      <c r="AL31" s="12">
        <v>0.64033699999999993</v>
      </c>
      <c r="AM31" s="12">
        <v>89.267216000000005</v>
      </c>
      <c r="AN31" s="12">
        <v>10.889254000000001</v>
      </c>
      <c r="AO31" s="12">
        <v>3.1174309999999998</v>
      </c>
      <c r="AP31" s="12">
        <v>222.42455399999997</v>
      </c>
    </row>
    <row r="32" spans="1:42" s="13" customFormat="1" ht="15.75">
      <c r="A32" s="14">
        <v>29</v>
      </c>
      <c r="B32" s="22"/>
      <c r="C32" s="27" t="s">
        <v>19</v>
      </c>
      <c r="D32" s="15" t="s">
        <v>176</v>
      </c>
      <c r="E32" s="12">
        <v>149.1</v>
      </c>
      <c r="F32" s="12">
        <v>149.6</v>
      </c>
      <c r="G32" s="12">
        <f t="shared" si="0"/>
        <v>0.5</v>
      </c>
      <c r="H32" s="12">
        <v>32.799202999999999</v>
      </c>
      <c r="I32" s="12">
        <v>2.0307270000000002</v>
      </c>
      <c r="J32" s="12">
        <v>0.172738</v>
      </c>
      <c r="K32" s="12">
        <v>7.5295719999999999</v>
      </c>
      <c r="L32" s="12">
        <v>68.188521999999992</v>
      </c>
      <c r="M32" s="12">
        <v>21.873515999999999</v>
      </c>
      <c r="N32" s="12">
        <v>1.158547</v>
      </c>
      <c r="O32" s="12">
        <v>128.66594699999999</v>
      </c>
      <c r="P32" s="12">
        <v>573.52576899999997</v>
      </c>
      <c r="Q32" s="12">
        <v>19.973654</v>
      </c>
      <c r="R32" s="12">
        <v>86.549051999999989</v>
      </c>
      <c r="S32" s="12">
        <v>4.271922</v>
      </c>
      <c r="T32" s="12">
        <v>1.1493409999999999</v>
      </c>
      <c r="U32" s="12">
        <v>2.6534589999999998</v>
      </c>
      <c r="V32" s="12">
        <v>4.459174</v>
      </c>
      <c r="W32" s="12">
        <v>41.121224999999995</v>
      </c>
      <c r="X32" s="12">
        <v>73.399724000000006</v>
      </c>
      <c r="Y32" s="12">
        <v>8.8921470000000014</v>
      </c>
      <c r="Z32" s="12">
        <v>32.221514999999997</v>
      </c>
      <c r="AA32" s="12">
        <v>5.1323919999999994</v>
      </c>
      <c r="AB32" s="12">
        <v>1.337847</v>
      </c>
      <c r="AC32" s="12">
        <v>3.8129200000000001</v>
      </c>
      <c r="AD32" s="12">
        <v>0.60070599999999996</v>
      </c>
      <c r="AE32" s="12">
        <v>3.6613029999999998</v>
      </c>
      <c r="AF32" s="12">
        <v>0.72835099999999997</v>
      </c>
      <c r="AG32" s="12">
        <v>2.0999859999999999</v>
      </c>
      <c r="AH32" s="12">
        <v>0.33738799999999997</v>
      </c>
      <c r="AI32" s="12">
        <v>2.199929</v>
      </c>
      <c r="AJ32" s="12">
        <v>0.332592</v>
      </c>
      <c r="AK32" s="12">
        <v>3.1978059999999999</v>
      </c>
      <c r="AL32" s="12">
        <v>0.27515200000000001</v>
      </c>
      <c r="AM32" s="12">
        <v>156.483011</v>
      </c>
      <c r="AN32" s="12">
        <v>10.967134</v>
      </c>
      <c r="AO32" s="12">
        <v>2.6545680000000003</v>
      </c>
      <c r="AP32" s="12">
        <v>203.38125100000002</v>
      </c>
    </row>
    <row r="33" spans="1:42" s="13" customFormat="1" ht="15.75">
      <c r="A33" s="14">
        <v>30</v>
      </c>
      <c r="B33" s="22"/>
      <c r="C33" s="27" t="s">
        <v>23</v>
      </c>
      <c r="D33" s="15" t="s">
        <v>177</v>
      </c>
      <c r="E33" s="12">
        <v>149.6</v>
      </c>
      <c r="F33" s="12">
        <v>150.1</v>
      </c>
      <c r="G33" s="12">
        <f t="shared" si="0"/>
        <v>0.5</v>
      </c>
      <c r="H33" s="12">
        <v>37.181069000000001</v>
      </c>
      <c r="I33" s="12">
        <v>2.4</v>
      </c>
      <c r="J33" s="12">
        <v>3.9845999999999999E-2</v>
      </c>
      <c r="K33" s="12">
        <v>7.5435150000000002</v>
      </c>
      <c r="L33" s="12">
        <v>73.467941999999994</v>
      </c>
      <c r="M33" s="12">
        <v>23.981999999999999</v>
      </c>
      <c r="N33" s="12">
        <v>1.5176720000000001</v>
      </c>
      <c r="O33" s="12">
        <v>94.305814999999996</v>
      </c>
      <c r="P33" s="12">
        <v>763.27565400000003</v>
      </c>
      <c r="Q33" s="12">
        <v>24.208659000000001</v>
      </c>
      <c r="R33" s="12">
        <v>102.98732700000001</v>
      </c>
      <c r="S33" s="12">
        <v>4.5002230000000001</v>
      </c>
      <c r="T33" s="12">
        <v>1.7548140000000001</v>
      </c>
      <c r="U33" s="12">
        <v>2.3280400000000001</v>
      </c>
      <c r="V33" s="12">
        <v>2.9689570000000001</v>
      </c>
      <c r="W33" s="12">
        <v>76.174562999999992</v>
      </c>
      <c r="X33" s="12">
        <v>131.66327600000002</v>
      </c>
      <c r="Y33" s="12">
        <v>13.099587999999999</v>
      </c>
      <c r="Z33" s="12">
        <v>44.328119000000001</v>
      </c>
      <c r="AA33" s="12">
        <v>6.2974759999999996</v>
      </c>
      <c r="AB33" s="12">
        <v>1.671405</v>
      </c>
      <c r="AC33" s="12">
        <v>4.8759540000000001</v>
      </c>
      <c r="AD33" s="12">
        <v>0.72266999999999992</v>
      </c>
      <c r="AE33" s="12">
        <v>4.1621870000000003</v>
      </c>
      <c r="AF33" s="12">
        <v>0.78372900000000001</v>
      </c>
      <c r="AG33" s="12">
        <v>2.2831579999999998</v>
      </c>
      <c r="AH33" s="12">
        <v>0.37257699999999999</v>
      </c>
      <c r="AI33" s="12">
        <v>2.340522</v>
      </c>
      <c r="AJ33" s="12">
        <v>0.34228800000000004</v>
      </c>
      <c r="AK33" s="12">
        <v>3.6538789999999999</v>
      </c>
      <c r="AL33" s="12">
        <v>0.43595400000000001</v>
      </c>
      <c r="AM33" s="12">
        <v>190.36202900000001</v>
      </c>
      <c r="AN33" s="12">
        <v>16.325194</v>
      </c>
      <c r="AO33" s="12">
        <v>4.3866480000000001</v>
      </c>
      <c r="AP33" s="12">
        <v>320.86968600000006</v>
      </c>
    </row>
    <row r="34" spans="1:42" s="13" customFormat="1" ht="15.75">
      <c r="A34" s="14">
        <v>31</v>
      </c>
      <c r="B34" s="22"/>
      <c r="C34" s="27" t="s">
        <v>27</v>
      </c>
      <c r="D34" s="15" t="s">
        <v>178</v>
      </c>
      <c r="E34" s="12">
        <v>150.1</v>
      </c>
      <c r="F34" s="12">
        <v>150.6</v>
      </c>
      <c r="G34" s="12">
        <f t="shared" si="0"/>
        <v>0.5</v>
      </c>
      <c r="H34" s="12">
        <v>37.918442999999996</v>
      </c>
      <c r="I34" s="12">
        <v>2.7691500000000002</v>
      </c>
      <c r="J34" s="12">
        <v>0.106292</v>
      </c>
      <c r="K34" s="12">
        <v>12.643319999999999</v>
      </c>
      <c r="L34" s="12">
        <v>106.417114</v>
      </c>
      <c r="M34" s="12">
        <v>25.269149000000002</v>
      </c>
      <c r="N34" s="12">
        <v>1.6544829999999999</v>
      </c>
      <c r="O34" s="12">
        <v>88.652659</v>
      </c>
      <c r="P34" s="12">
        <v>773.18785700000001</v>
      </c>
      <c r="Q34" s="12">
        <v>29.372555000000002</v>
      </c>
      <c r="R34" s="12">
        <v>122.277345</v>
      </c>
      <c r="S34" s="12">
        <v>6.7532960000000006</v>
      </c>
      <c r="T34" s="12">
        <v>1.9676500000000001</v>
      </c>
      <c r="U34" s="12">
        <v>2.3632199999999997</v>
      </c>
      <c r="V34" s="12">
        <v>2.7423709999999999</v>
      </c>
      <c r="W34" s="12">
        <v>60.447925000000005</v>
      </c>
      <c r="X34" s="12">
        <v>100.55761100000001</v>
      </c>
      <c r="Y34" s="12">
        <v>12.27642</v>
      </c>
      <c r="Z34" s="12">
        <v>44.724877999999997</v>
      </c>
      <c r="AA34" s="12">
        <v>6.8158519999999996</v>
      </c>
      <c r="AB34" s="12">
        <v>2.03009</v>
      </c>
      <c r="AC34" s="12">
        <v>5.5000090000000004</v>
      </c>
      <c r="AD34" s="12">
        <v>0.83604100000000003</v>
      </c>
      <c r="AE34" s="12">
        <v>4.776535</v>
      </c>
      <c r="AF34" s="12">
        <v>0.91873199999999999</v>
      </c>
      <c r="AG34" s="12">
        <v>2.5150390000000002</v>
      </c>
      <c r="AH34" s="12">
        <v>0.38332100000000002</v>
      </c>
      <c r="AI34" s="12">
        <v>2.2748059999999999</v>
      </c>
      <c r="AJ34" s="12">
        <v>0.351991</v>
      </c>
      <c r="AK34" s="12">
        <v>3.4930400000000001</v>
      </c>
      <c r="AL34" s="12">
        <v>0.83605200000000002</v>
      </c>
      <c r="AM34" s="12">
        <v>11.247659000000001</v>
      </c>
      <c r="AN34" s="12">
        <v>10.418034</v>
      </c>
      <c r="AO34" s="12">
        <v>5.0374720000000002</v>
      </c>
      <c r="AP34" s="12">
        <v>286.42512500000004</v>
      </c>
    </row>
    <row r="35" spans="1:42" s="13" customFormat="1" ht="15.75">
      <c r="A35" s="14">
        <v>32</v>
      </c>
      <c r="B35" s="22"/>
      <c r="C35" s="27" t="s">
        <v>31</v>
      </c>
      <c r="D35" s="15" t="s">
        <v>179</v>
      </c>
      <c r="E35" s="12">
        <v>150.6</v>
      </c>
      <c r="F35" s="12">
        <v>151.1</v>
      </c>
      <c r="G35" s="12">
        <f t="shared" si="0"/>
        <v>0.5</v>
      </c>
      <c r="H35" s="12">
        <v>37.385658999999997</v>
      </c>
      <c r="I35" s="12">
        <v>2.892344</v>
      </c>
      <c r="J35" s="12" t="s">
        <v>150</v>
      </c>
      <c r="K35" s="12">
        <v>18.656789</v>
      </c>
      <c r="L35" s="12">
        <v>144.33627999999999</v>
      </c>
      <c r="M35" s="12">
        <v>25.326528999999997</v>
      </c>
      <c r="N35" s="12">
        <v>1.9024590000000001</v>
      </c>
      <c r="O35" s="12">
        <v>83.858305999999999</v>
      </c>
      <c r="P35" s="12">
        <v>551.81799699999999</v>
      </c>
      <c r="Q35" s="12">
        <v>34.124841000000004</v>
      </c>
      <c r="R35" s="12">
        <v>200.85574600000001</v>
      </c>
      <c r="S35" s="12">
        <v>7.7208909999999999</v>
      </c>
      <c r="T35" s="12">
        <v>1.3216839999999999</v>
      </c>
      <c r="U35" s="12">
        <v>2.580889</v>
      </c>
      <c r="V35" s="12">
        <v>2.2673040000000002</v>
      </c>
      <c r="W35" s="12">
        <v>67.614161999999993</v>
      </c>
      <c r="X35" s="12">
        <v>126.844578</v>
      </c>
      <c r="Y35" s="12">
        <v>13.974021</v>
      </c>
      <c r="Z35" s="12">
        <v>52.622413999999999</v>
      </c>
      <c r="AA35" s="12">
        <v>8.3599709999999998</v>
      </c>
      <c r="AB35" s="12">
        <v>2.4845269999999999</v>
      </c>
      <c r="AC35" s="12">
        <v>6.3902890000000001</v>
      </c>
      <c r="AD35" s="12">
        <v>0.96726599999999996</v>
      </c>
      <c r="AE35" s="12">
        <v>5.4899620000000002</v>
      </c>
      <c r="AF35" s="12">
        <v>1.1218079999999999</v>
      </c>
      <c r="AG35" s="12">
        <v>2.7660050000000003</v>
      </c>
      <c r="AH35" s="12">
        <v>0.40665499999999999</v>
      </c>
      <c r="AI35" s="12">
        <v>2.4169229999999997</v>
      </c>
      <c r="AJ35" s="12">
        <v>0.33986700000000003</v>
      </c>
      <c r="AK35" s="12">
        <v>4.8833599999999997</v>
      </c>
      <c r="AL35" s="12">
        <v>1.070508</v>
      </c>
      <c r="AM35" s="12">
        <v>31.276215000000001</v>
      </c>
      <c r="AN35" s="12">
        <v>13.066276999999999</v>
      </c>
      <c r="AO35" s="12">
        <v>3.5228969999999999</v>
      </c>
      <c r="AP35" s="12">
        <v>344.58007799999996</v>
      </c>
    </row>
    <row r="36" spans="1:42" s="13" customFormat="1" ht="15.75">
      <c r="A36" s="14">
        <v>33</v>
      </c>
      <c r="B36" s="22" t="s">
        <v>107</v>
      </c>
      <c r="C36" s="27" t="s">
        <v>35</v>
      </c>
      <c r="D36" s="15" t="s">
        <v>180</v>
      </c>
      <c r="E36" s="12">
        <v>80.5</v>
      </c>
      <c r="F36" s="12">
        <v>81</v>
      </c>
      <c r="G36" s="12">
        <f t="shared" si="0"/>
        <v>0.5</v>
      </c>
      <c r="H36" s="12">
        <v>40.006425999999998</v>
      </c>
      <c r="I36" s="12">
        <v>1.7845850000000001</v>
      </c>
      <c r="J36" s="12" t="s">
        <v>150</v>
      </c>
      <c r="K36" s="12">
        <v>7.8848659999999997</v>
      </c>
      <c r="L36" s="12">
        <v>81.189221000000003</v>
      </c>
      <c r="M36" s="12">
        <v>23.660267000000001</v>
      </c>
      <c r="N36" s="12">
        <v>1.4792080000000001</v>
      </c>
      <c r="O36" s="12">
        <v>88.458964999999992</v>
      </c>
      <c r="P36" s="12">
        <v>343.931175</v>
      </c>
      <c r="Q36" s="12">
        <v>27.465467</v>
      </c>
      <c r="R36" s="12">
        <v>111.37349</v>
      </c>
      <c r="S36" s="12">
        <v>4.6805979999999998</v>
      </c>
      <c r="T36" s="12">
        <v>1.069917</v>
      </c>
      <c r="U36" s="12">
        <v>2.492953</v>
      </c>
      <c r="V36" s="12">
        <v>1.673001</v>
      </c>
      <c r="W36" s="12">
        <v>59.040495</v>
      </c>
      <c r="X36" s="12">
        <v>102.618212</v>
      </c>
      <c r="Y36" s="12">
        <v>12.104388</v>
      </c>
      <c r="Z36" s="12">
        <v>42.567603000000005</v>
      </c>
      <c r="AA36" s="12">
        <v>6.3350929999999996</v>
      </c>
      <c r="AB36" s="12">
        <v>1.7588810000000001</v>
      </c>
      <c r="AC36" s="12">
        <v>4.9706190000000001</v>
      </c>
      <c r="AD36" s="12">
        <v>0.80802099999999999</v>
      </c>
      <c r="AE36" s="12">
        <v>4.5497139999999998</v>
      </c>
      <c r="AF36" s="12">
        <v>0.92669699999999999</v>
      </c>
      <c r="AG36" s="12">
        <v>2.6537449999999998</v>
      </c>
      <c r="AH36" s="12">
        <v>0.41924900000000004</v>
      </c>
      <c r="AI36" s="12">
        <v>2.545261</v>
      </c>
      <c r="AJ36" s="12">
        <v>0.39126299999999997</v>
      </c>
      <c r="AK36" s="12">
        <v>3.6065239999999998</v>
      </c>
      <c r="AL36" s="12">
        <v>0.63176700000000008</v>
      </c>
      <c r="AM36" s="12">
        <v>16.175986000000002</v>
      </c>
      <c r="AN36" s="12">
        <v>20.904406999999999</v>
      </c>
      <c r="AO36" s="12">
        <v>3.2822739999999997</v>
      </c>
      <c r="AP36" s="12">
        <v>277.03957399999996</v>
      </c>
    </row>
    <row r="37" spans="1:42" s="13" customFormat="1" ht="15.75">
      <c r="A37" s="14">
        <v>34</v>
      </c>
      <c r="B37" s="22"/>
      <c r="C37" s="27" t="s">
        <v>39</v>
      </c>
      <c r="D37" s="15" t="s">
        <v>181</v>
      </c>
      <c r="E37" s="12">
        <v>81</v>
      </c>
      <c r="F37" s="12">
        <v>81.5</v>
      </c>
      <c r="G37" s="12">
        <f t="shared" si="0"/>
        <v>0.5</v>
      </c>
      <c r="H37" s="12">
        <v>26.451854000000001</v>
      </c>
      <c r="I37" s="12">
        <v>1.6615150000000001</v>
      </c>
      <c r="J37" s="12">
        <v>0.106279</v>
      </c>
      <c r="K37" s="12">
        <v>7.0071240000000001</v>
      </c>
      <c r="L37" s="12">
        <v>77.927903999999998</v>
      </c>
      <c r="M37" s="12">
        <v>22.442240000000002</v>
      </c>
      <c r="N37" s="12">
        <v>1.4022439999999998</v>
      </c>
      <c r="O37" s="12">
        <v>71.415361000000004</v>
      </c>
      <c r="P37" s="12">
        <v>398.98184999999995</v>
      </c>
      <c r="Q37" s="12">
        <v>26.160907999999999</v>
      </c>
      <c r="R37" s="12">
        <v>89.675031000000004</v>
      </c>
      <c r="S37" s="12">
        <v>4.9105499999999997</v>
      </c>
      <c r="T37" s="12">
        <v>1.1388469999999999</v>
      </c>
      <c r="U37" s="12">
        <v>1.9696819999999999</v>
      </c>
      <c r="V37" s="12">
        <v>1.0218959999999999</v>
      </c>
      <c r="W37" s="12">
        <v>49.001128999999999</v>
      </c>
      <c r="X37" s="12">
        <v>86.424834000000004</v>
      </c>
      <c r="Y37" s="12">
        <v>10.386481999999999</v>
      </c>
      <c r="Z37" s="12">
        <v>38.248016999999997</v>
      </c>
      <c r="AA37" s="12">
        <v>5.9984489999999999</v>
      </c>
      <c r="AB37" s="12">
        <v>1.7676229999999999</v>
      </c>
      <c r="AC37" s="12">
        <v>4.7562430000000004</v>
      </c>
      <c r="AD37" s="12">
        <v>0.78413100000000002</v>
      </c>
      <c r="AE37" s="12">
        <v>4.5109759999999994</v>
      </c>
      <c r="AF37" s="12">
        <v>0.84670299999999998</v>
      </c>
      <c r="AG37" s="12">
        <v>2.4366919999999999</v>
      </c>
      <c r="AH37" s="12">
        <v>0.39406200000000002</v>
      </c>
      <c r="AI37" s="12">
        <v>2.3573380000000004</v>
      </c>
      <c r="AJ37" s="12">
        <v>0.36556299999999997</v>
      </c>
      <c r="AK37" s="12">
        <v>2.9043030000000001</v>
      </c>
      <c r="AL37" s="12">
        <v>0.64639099999999994</v>
      </c>
      <c r="AM37" s="12">
        <v>15.850401</v>
      </c>
      <c r="AN37" s="12">
        <v>23.562704</v>
      </c>
      <c r="AO37" s="12">
        <v>4.6517439999999999</v>
      </c>
      <c r="AP37" s="12">
        <v>241.44627399999996</v>
      </c>
    </row>
    <row r="38" spans="1:42" s="13" customFormat="1" ht="15.75">
      <c r="A38" s="14">
        <v>35</v>
      </c>
      <c r="B38" s="22"/>
      <c r="C38" s="27" t="s">
        <v>43</v>
      </c>
      <c r="D38" s="15" t="s">
        <v>182</v>
      </c>
      <c r="E38" s="12">
        <v>81.5</v>
      </c>
      <c r="F38" s="12">
        <v>82</v>
      </c>
      <c r="G38" s="12">
        <f t="shared" si="0"/>
        <v>0.5</v>
      </c>
      <c r="H38" s="12">
        <v>30.506015999999999</v>
      </c>
      <c r="I38" s="12">
        <v>2.0923229999999999</v>
      </c>
      <c r="J38" s="12" t="s">
        <v>150</v>
      </c>
      <c r="K38" s="12">
        <v>7.641076</v>
      </c>
      <c r="L38" s="12">
        <v>80.220203999999995</v>
      </c>
      <c r="M38" s="12">
        <v>23.143252</v>
      </c>
      <c r="N38" s="12">
        <v>1.4407220000000001</v>
      </c>
      <c r="O38" s="12">
        <v>77.357950000000002</v>
      </c>
      <c r="P38" s="12">
        <v>402.70275199999998</v>
      </c>
      <c r="Q38" s="12">
        <v>27.263401000000002</v>
      </c>
      <c r="R38" s="12">
        <v>103.725538</v>
      </c>
      <c r="S38" s="12">
        <v>5.0774590000000002</v>
      </c>
      <c r="T38" s="12">
        <v>1.428091</v>
      </c>
      <c r="U38" s="12">
        <v>2.7743709999999999</v>
      </c>
      <c r="V38" s="12">
        <v>1.5241720000000001</v>
      </c>
      <c r="W38" s="12">
        <v>50.285831000000002</v>
      </c>
      <c r="X38" s="12">
        <v>86.407640999999998</v>
      </c>
      <c r="Y38" s="12">
        <v>10.311898999999999</v>
      </c>
      <c r="Z38" s="12">
        <v>37.794471999999999</v>
      </c>
      <c r="AA38" s="12">
        <v>5.7814009999999998</v>
      </c>
      <c r="AB38" s="12">
        <v>1.7180470000000001</v>
      </c>
      <c r="AC38" s="12">
        <v>4.9218029999999997</v>
      </c>
      <c r="AD38" s="12">
        <v>0.77171100000000004</v>
      </c>
      <c r="AE38" s="12">
        <v>4.4191189999999994</v>
      </c>
      <c r="AF38" s="12">
        <v>0.86987199999999998</v>
      </c>
      <c r="AG38" s="12">
        <v>2.5595100000000004</v>
      </c>
      <c r="AH38" s="12">
        <v>0.42073200000000005</v>
      </c>
      <c r="AI38" s="12">
        <v>2.3939969999999997</v>
      </c>
      <c r="AJ38" s="12">
        <v>0.381081</v>
      </c>
      <c r="AK38" s="12">
        <v>3.5165729999999997</v>
      </c>
      <c r="AL38" s="12">
        <v>0.61714499999999994</v>
      </c>
      <c r="AM38" s="12">
        <v>33.975254</v>
      </c>
      <c r="AN38" s="12">
        <v>24.790538999999999</v>
      </c>
      <c r="AO38" s="12">
        <v>4.126881</v>
      </c>
      <c r="AP38" s="12">
        <v>243.94159300000001</v>
      </c>
    </row>
    <row r="39" spans="1:42" s="13" customFormat="1" ht="15.75">
      <c r="A39" s="14">
        <v>36</v>
      </c>
      <c r="B39" s="22"/>
      <c r="C39" s="27" t="s">
        <v>47</v>
      </c>
      <c r="D39" s="15" t="s">
        <v>183</v>
      </c>
      <c r="E39" s="12">
        <v>82</v>
      </c>
      <c r="F39" s="12">
        <v>82.5</v>
      </c>
      <c r="G39" s="12">
        <f t="shared" si="0"/>
        <v>0.5</v>
      </c>
      <c r="H39" s="12">
        <v>38.368645999999998</v>
      </c>
      <c r="I39" s="12">
        <v>2.2153330000000002</v>
      </c>
      <c r="J39" s="12">
        <v>0.39862300000000001</v>
      </c>
      <c r="K39" s="12">
        <v>6.5194610000000006</v>
      </c>
      <c r="L39" s="12">
        <v>70.213445000000007</v>
      </c>
      <c r="M39" s="12">
        <v>22.41357</v>
      </c>
      <c r="N39" s="12">
        <v>1.3466629999999999</v>
      </c>
      <c r="O39" s="12">
        <v>93.022796</v>
      </c>
      <c r="P39" s="12">
        <v>348.99830500000002</v>
      </c>
      <c r="Q39" s="12">
        <v>21.831116999999999</v>
      </c>
      <c r="R39" s="12">
        <v>85.726020000000005</v>
      </c>
      <c r="S39" s="12">
        <v>3.772221</v>
      </c>
      <c r="T39" s="12">
        <v>0.96951399999999999</v>
      </c>
      <c r="U39" s="12">
        <v>2.2246980000000001</v>
      </c>
      <c r="V39" s="12">
        <v>1.76932</v>
      </c>
      <c r="W39" s="12">
        <v>53.599978999999998</v>
      </c>
      <c r="X39" s="12">
        <v>91.755352000000002</v>
      </c>
      <c r="Y39" s="12">
        <v>10.360514999999999</v>
      </c>
      <c r="Z39" s="12">
        <v>35.655686000000003</v>
      </c>
      <c r="AA39" s="12">
        <v>5.1700439999999999</v>
      </c>
      <c r="AB39" s="12">
        <v>1.4579559999999998</v>
      </c>
      <c r="AC39" s="12">
        <v>4.0199169999999995</v>
      </c>
      <c r="AD39" s="12">
        <v>0.63191200000000003</v>
      </c>
      <c r="AE39" s="12">
        <v>3.6182469999999998</v>
      </c>
      <c r="AF39" s="12">
        <v>0.71423500000000006</v>
      </c>
      <c r="AG39" s="12">
        <v>2.0491709999999999</v>
      </c>
      <c r="AH39" s="12">
        <v>0.31590800000000002</v>
      </c>
      <c r="AI39" s="12">
        <v>2.0960290000000001</v>
      </c>
      <c r="AJ39" s="12">
        <v>0.31465100000000001</v>
      </c>
      <c r="AK39" s="12">
        <v>2.7560039999999999</v>
      </c>
      <c r="AL39" s="12">
        <v>0.44956799999999997</v>
      </c>
      <c r="AM39" s="12">
        <v>7.1837749999999998</v>
      </c>
      <c r="AN39" s="12">
        <v>18.787199000000001</v>
      </c>
      <c r="AO39" s="12">
        <v>3.03966</v>
      </c>
      <c r="AP39" s="12">
        <v>240.11017999999996</v>
      </c>
    </row>
    <row r="40" spans="1:42" s="13" customFormat="1" ht="15.75">
      <c r="A40" s="14">
        <v>37</v>
      </c>
      <c r="B40" s="22"/>
      <c r="C40" s="27" t="s">
        <v>51</v>
      </c>
      <c r="D40" s="15" t="s">
        <v>184</v>
      </c>
      <c r="E40" s="12">
        <v>82.5</v>
      </c>
      <c r="F40" s="12">
        <v>83</v>
      </c>
      <c r="G40" s="12">
        <f t="shared" si="0"/>
        <v>0.5</v>
      </c>
      <c r="H40" s="12">
        <v>25.755709</v>
      </c>
      <c r="I40" s="12">
        <v>1.907594</v>
      </c>
      <c r="J40" s="12" t="s">
        <v>150</v>
      </c>
      <c r="K40" s="12">
        <v>7.0976650000000001</v>
      </c>
      <c r="L40" s="12">
        <v>77.109540999999993</v>
      </c>
      <c r="M40" s="12">
        <v>22.528403999999998</v>
      </c>
      <c r="N40" s="12">
        <v>1.3594919999999999</v>
      </c>
      <c r="O40" s="12">
        <v>71.267019000000005</v>
      </c>
      <c r="P40" s="12">
        <v>397.28049800000002</v>
      </c>
      <c r="Q40" s="12">
        <v>28.277823000000001</v>
      </c>
      <c r="R40" s="12">
        <v>96.414489000000003</v>
      </c>
      <c r="S40" s="12">
        <v>4.8733180000000003</v>
      </c>
      <c r="T40" s="12">
        <v>1.225773</v>
      </c>
      <c r="U40" s="12">
        <v>2.6952240000000001</v>
      </c>
      <c r="V40" s="12">
        <v>1.039401</v>
      </c>
      <c r="W40" s="12">
        <v>60.948444000000002</v>
      </c>
      <c r="X40" s="12">
        <v>111.67820500000001</v>
      </c>
      <c r="Y40" s="12">
        <v>12.597879000000001</v>
      </c>
      <c r="Z40" s="12">
        <v>43.947186000000002</v>
      </c>
      <c r="AA40" s="12">
        <v>6.6939729999999997</v>
      </c>
      <c r="AB40" s="12">
        <v>1.8282850000000002</v>
      </c>
      <c r="AC40" s="12">
        <v>5.2293850000000006</v>
      </c>
      <c r="AD40" s="12">
        <v>0.82139800000000007</v>
      </c>
      <c r="AE40" s="12">
        <v>4.6832310000000001</v>
      </c>
      <c r="AF40" s="12">
        <v>0.920539</v>
      </c>
      <c r="AG40" s="12">
        <v>2.661152</v>
      </c>
      <c r="AH40" s="12">
        <v>0.42369299999999999</v>
      </c>
      <c r="AI40" s="12">
        <v>2.526948</v>
      </c>
      <c r="AJ40" s="12">
        <v>0.41550700000000002</v>
      </c>
      <c r="AK40" s="12">
        <v>3.1646809999999999</v>
      </c>
      <c r="AL40" s="12">
        <v>0.61192999999999997</v>
      </c>
      <c r="AM40" s="12">
        <v>21.564122000000001</v>
      </c>
      <c r="AN40" s="12">
        <v>27.302842000000002</v>
      </c>
      <c r="AO40" s="12">
        <v>5.5814690000000002</v>
      </c>
      <c r="AP40" s="12">
        <v>290.75131299999998</v>
      </c>
    </row>
    <row r="41" spans="1:42" s="13" customFormat="1" ht="15.75">
      <c r="A41" s="14">
        <v>38</v>
      </c>
      <c r="B41" s="22"/>
      <c r="C41" s="27" t="s">
        <v>55</v>
      </c>
      <c r="D41" s="15" t="s">
        <v>185</v>
      </c>
      <c r="E41" s="12">
        <v>96</v>
      </c>
      <c r="F41" s="12">
        <v>96.5</v>
      </c>
      <c r="G41" s="12">
        <f t="shared" si="0"/>
        <v>0.5</v>
      </c>
      <c r="H41" s="12">
        <v>15.886941</v>
      </c>
      <c r="I41" s="12">
        <v>2.7076770000000003</v>
      </c>
      <c r="J41" s="12">
        <v>0.11957899999999999</v>
      </c>
      <c r="K41" s="12">
        <v>5.7044600000000001</v>
      </c>
      <c r="L41" s="12">
        <v>53.836067999999997</v>
      </c>
      <c r="M41" s="12">
        <v>18.989532000000001</v>
      </c>
      <c r="N41" s="12">
        <v>1.120082</v>
      </c>
      <c r="O41" s="12">
        <v>77.319319000000007</v>
      </c>
      <c r="P41" s="12">
        <v>452.91403800000001</v>
      </c>
      <c r="Q41" s="12">
        <v>19.803833999999998</v>
      </c>
      <c r="R41" s="12">
        <v>101.95282</v>
      </c>
      <c r="S41" s="12">
        <v>3.630382</v>
      </c>
      <c r="T41" s="12">
        <v>1.1583379999999999</v>
      </c>
      <c r="U41" s="12">
        <v>2.2247179999999998</v>
      </c>
      <c r="V41" s="12">
        <v>1.312967</v>
      </c>
      <c r="W41" s="12">
        <v>44.048633000000002</v>
      </c>
      <c r="X41" s="12">
        <v>78.030547999999996</v>
      </c>
      <c r="Y41" s="12">
        <v>9.7475260000000006</v>
      </c>
      <c r="Z41" s="12">
        <v>35.149955999999996</v>
      </c>
      <c r="AA41" s="12">
        <v>5.6440190000000001</v>
      </c>
      <c r="AB41" s="12">
        <v>1.4894510000000001</v>
      </c>
      <c r="AC41" s="12">
        <v>4.17957</v>
      </c>
      <c r="AD41" s="12">
        <v>0.61439900000000003</v>
      </c>
      <c r="AE41" s="12">
        <v>3.6010219999999999</v>
      </c>
      <c r="AF41" s="12">
        <v>0.6462</v>
      </c>
      <c r="AG41" s="12">
        <v>1.8236790000000001</v>
      </c>
      <c r="AH41" s="12">
        <v>0.27627600000000002</v>
      </c>
      <c r="AI41" s="12">
        <v>1.6620999999999999</v>
      </c>
      <c r="AJ41" s="12">
        <v>0.247257</v>
      </c>
      <c r="AK41" s="12">
        <v>3.2735759999999998</v>
      </c>
      <c r="AL41" s="12">
        <v>0.49259399999999998</v>
      </c>
      <c r="AM41" s="12">
        <v>80.864672999999996</v>
      </c>
      <c r="AN41" s="12">
        <v>12.147212</v>
      </c>
      <c r="AO41" s="12">
        <v>5.9802960000000001</v>
      </c>
      <c r="AP41" s="12">
        <v>212.66892999999999</v>
      </c>
    </row>
    <row r="42" spans="1:42" s="13" customFormat="1" ht="15.75">
      <c r="A42" s="14">
        <v>39</v>
      </c>
      <c r="B42" s="22"/>
      <c r="C42" s="27" t="s">
        <v>59</v>
      </c>
      <c r="D42" s="15" t="s">
        <v>186</v>
      </c>
      <c r="E42" s="12">
        <v>96.5</v>
      </c>
      <c r="F42" s="12">
        <v>97</v>
      </c>
      <c r="G42" s="12">
        <f t="shared" si="0"/>
        <v>0.5</v>
      </c>
      <c r="H42" s="12">
        <v>28.212789000000001</v>
      </c>
      <c r="I42" s="12">
        <v>2.0922620000000003</v>
      </c>
      <c r="J42" s="12" t="s">
        <v>150</v>
      </c>
      <c r="K42" s="12">
        <v>8.1078320000000001</v>
      </c>
      <c r="L42" s="12">
        <v>78.672626000000008</v>
      </c>
      <c r="M42" s="12">
        <v>22.189487</v>
      </c>
      <c r="N42" s="12">
        <v>1.4150769999999999</v>
      </c>
      <c r="O42" s="12">
        <v>71.280293999999998</v>
      </c>
      <c r="P42" s="12">
        <v>490.91484200000002</v>
      </c>
      <c r="Q42" s="12">
        <v>26.861293</v>
      </c>
      <c r="R42" s="12">
        <v>65.992001000000002</v>
      </c>
      <c r="S42" s="12">
        <v>4.0916109999999994</v>
      </c>
      <c r="T42" s="12">
        <v>1.2032960000000001</v>
      </c>
      <c r="U42" s="12">
        <v>2.5567089999999997</v>
      </c>
      <c r="V42" s="12">
        <v>1.3425050000000001</v>
      </c>
      <c r="W42" s="12">
        <v>48.343836000000003</v>
      </c>
      <c r="X42" s="12">
        <v>86.656827000000007</v>
      </c>
      <c r="Y42" s="12">
        <v>10.685345999999999</v>
      </c>
      <c r="Z42" s="12">
        <v>39.576307999999997</v>
      </c>
      <c r="AA42" s="12">
        <v>6.5322879999999994</v>
      </c>
      <c r="AB42" s="12">
        <v>1.7017200000000001</v>
      </c>
      <c r="AC42" s="12">
        <v>4.9203220000000005</v>
      </c>
      <c r="AD42" s="12">
        <v>0.81693399999999994</v>
      </c>
      <c r="AE42" s="12">
        <v>4.4765309999999996</v>
      </c>
      <c r="AF42" s="12">
        <v>0.87203700000000006</v>
      </c>
      <c r="AG42" s="12">
        <v>2.5351709999999996</v>
      </c>
      <c r="AH42" s="12">
        <v>0.372946</v>
      </c>
      <c r="AI42" s="12">
        <v>2.3802370000000002</v>
      </c>
      <c r="AJ42" s="12">
        <v>0.35344400000000004</v>
      </c>
      <c r="AK42" s="12">
        <v>2.0522739999999997</v>
      </c>
      <c r="AL42" s="12">
        <v>0.46116399999999996</v>
      </c>
      <c r="AM42" s="12">
        <v>24.013304999999999</v>
      </c>
      <c r="AN42" s="12">
        <v>10.507107</v>
      </c>
      <c r="AO42" s="12">
        <v>3.082544</v>
      </c>
      <c r="AP42" s="12">
        <v>245.19307199999997</v>
      </c>
    </row>
    <row r="43" spans="1:42" s="13" customFormat="1" ht="15.75">
      <c r="A43" s="14">
        <v>40</v>
      </c>
      <c r="B43" s="22"/>
      <c r="C43" s="27" t="s">
        <v>63</v>
      </c>
      <c r="D43" s="15" t="s">
        <v>187</v>
      </c>
      <c r="E43" s="12">
        <v>97</v>
      </c>
      <c r="F43" s="12">
        <v>97.5</v>
      </c>
      <c r="G43" s="12">
        <f t="shared" si="0"/>
        <v>0.5</v>
      </c>
      <c r="H43" s="12">
        <v>97.760380999999995</v>
      </c>
      <c r="I43" s="12">
        <v>3.1384240000000001</v>
      </c>
      <c r="J43" s="12" t="s">
        <v>150</v>
      </c>
      <c r="K43" s="12">
        <v>10.093371999999999</v>
      </c>
      <c r="L43" s="12">
        <v>99.142760999999993</v>
      </c>
      <c r="M43" s="12">
        <v>25.223169000000002</v>
      </c>
      <c r="N43" s="12">
        <v>1.338109</v>
      </c>
      <c r="O43" s="12">
        <v>171.519306</v>
      </c>
      <c r="P43" s="12">
        <v>181.29339999999999</v>
      </c>
      <c r="Q43" s="12">
        <v>26.423107999999999</v>
      </c>
      <c r="R43" s="12">
        <v>79.13058199999999</v>
      </c>
      <c r="S43" s="12">
        <v>3.677146</v>
      </c>
      <c r="T43" s="12">
        <v>1.045936</v>
      </c>
      <c r="U43" s="12">
        <v>2.1235749999999998</v>
      </c>
      <c r="V43" s="12">
        <v>3.6083189999999998</v>
      </c>
      <c r="W43" s="12">
        <v>43.278826000000002</v>
      </c>
      <c r="X43" s="12">
        <v>79.131776000000002</v>
      </c>
      <c r="Y43" s="12">
        <v>9.5997189999999986</v>
      </c>
      <c r="Z43" s="12">
        <v>34.111252</v>
      </c>
      <c r="AA43" s="12">
        <v>5.7547619999999995</v>
      </c>
      <c r="AB43" s="12">
        <v>1.47312</v>
      </c>
      <c r="AC43" s="12">
        <v>4.5196310000000004</v>
      </c>
      <c r="AD43" s="12">
        <v>0.78254299999999999</v>
      </c>
      <c r="AE43" s="12">
        <v>4.3875379999999993</v>
      </c>
      <c r="AF43" s="12">
        <v>0.89266999999999996</v>
      </c>
      <c r="AG43" s="12">
        <v>2.5711559999999998</v>
      </c>
      <c r="AH43" s="12">
        <v>0.41517700000000002</v>
      </c>
      <c r="AI43" s="12">
        <v>2.5712420000000002</v>
      </c>
      <c r="AJ43" s="12">
        <v>0.413082</v>
      </c>
      <c r="AK43" s="12">
        <v>2.4451529999999999</v>
      </c>
      <c r="AL43" s="12">
        <v>0.542632</v>
      </c>
      <c r="AM43" s="12">
        <v>18.67597</v>
      </c>
      <c r="AN43" s="12">
        <v>13.667548</v>
      </c>
      <c r="AO43" s="12">
        <v>3.5296759999999998</v>
      </c>
      <c r="AP43" s="12">
        <v>226.41897400000005</v>
      </c>
    </row>
    <row r="44" spans="1:42" s="13" customFormat="1" ht="15.75">
      <c r="A44" s="14">
        <v>41</v>
      </c>
      <c r="B44" s="22"/>
      <c r="C44" s="27" t="s">
        <v>67</v>
      </c>
      <c r="D44" s="15" t="s">
        <v>188</v>
      </c>
      <c r="E44" s="12">
        <v>97.5</v>
      </c>
      <c r="F44" s="12">
        <v>98</v>
      </c>
      <c r="G44" s="12">
        <f t="shared" si="0"/>
        <v>0.5</v>
      </c>
      <c r="H44" s="12">
        <v>60.279531000000006</v>
      </c>
      <c r="I44" s="12">
        <v>3.5076970000000003</v>
      </c>
      <c r="J44" s="12" t="s">
        <v>150</v>
      </c>
      <c r="K44" s="12">
        <v>9.6334689999999998</v>
      </c>
      <c r="L44" s="12">
        <v>96.231701999999999</v>
      </c>
      <c r="M44" s="12">
        <v>22.700882</v>
      </c>
      <c r="N44" s="12">
        <v>1.641675</v>
      </c>
      <c r="O44" s="12">
        <v>113.66184799999999</v>
      </c>
      <c r="P44" s="12">
        <v>346.08259700000002</v>
      </c>
      <c r="Q44" s="12">
        <v>36.835127</v>
      </c>
      <c r="R44" s="12">
        <v>86.370677999999998</v>
      </c>
      <c r="S44" s="12">
        <v>5.2353050000000003</v>
      </c>
      <c r="T44" s="12">
        <v>0.9994829999999999</v>
      </c>
      <c r="U44" s="12">
        <v>2.556718</v>
      </c>
      <c r="V44" s="12">
        <v>1.870012</v>
      </c>
      <c r="W44" s="12">
        <v>71.419668000000001</v>
      </c>
      <c r="X44" s="12">
        <v>146.48082399999998</v>
      </c>
      <c r="Y44" s="12">
        <v>15.519031</v>
      </c>
      <c r="Z44" s="12">
        <v>55.488635000000002</v>
      </c>
      <c r="AA44" s="12">
        <v>8.9160620000000002</v>
      </c>
      <c r="AB44" s="12">
        <v>2.4203480000000002</v>
      </c>
      <c r="AC44" s="12">
        <v>6.893224</v>
      </c>
      <c r="AD44" s="12">
        <v>1.09531</v>
      </c>
      <c r="AE44" s="12">
        <v>6.6299910000000004</v>
      </c>
      <c r="AF44" s="12">
        <v>1.240556</v>
      </c>
      <c r="AG44" s="12">
        <v>3.4066719999999999</v>
      </c>
      <c r="AH44" s="12">
        <v>0.50629899999999994</v>
      </c>
      <c r="AI44" s="12">
        <v>3.210054</v>
      </c>
      <c r="AJ44" s="12">
        <v>0.43878400000000001</v>
      </c>
      <c r="AK44" s="12">
        <v>2.9642849999999998</v>
      </c>
      <c r="AL44" s="12">
        <v>0.773177</v>
      </c>
      <c r="AM44" s="12">
        <v>43.531987000000001</v>
      </c>
      <c r="AN44" s="12">
        <v>12.860908999999999</v>
      </c>
      <c r="AO44" s="12">
        <v>2.8196819999999998</v>
      </c>
      <c r="AP44" s="12">
        <v>370.13405400000005</v>
      </c>
    </row>
    <row r="45" spans="1:42" s="13" customFormat="1" ht="15.75">
      <c r="A45" s="14">
        <v>42</v>
      </c>
      <c r="B45" s="22"/>
      <c r="C45" s="27" t="s">
        <v>71</v>
      </c>
      <c r="D45" s="15" t="s">
        <v>189</v>
      </c>
      <c r="E45" s="12">
        <v>98</v>
      </c>
      <c r="F45" s="12">
        <v>98.5</v>
      </c>
      <c r="G45" s="12">
        <f t="shared" si="0"/>
        <v>0.5</v>
      </c>
      <c r="H45" s="12">
        <v>55.119104</v>
      </c>
      <c r="I45" s="12">
        <v>2.276929</v>
      </c>
      <c r="J45" s="12" t="s">
        <v>150</v>
      </c>
      <c r="K45" s="12">
        <v>10.392825999999999</v>
      </c>
      <c r="L45" s="12">
        <v>98.74205400000001</v>
      </c>
      <c r="M45" s="12">
        <v>23.304021000000002</v>
      </c>
      <c r="N45" s="12">
        <v>1.5305009999999999</v>
      </c>
      <c r="O45" s="12">
        <v>105.725176</v>
      </c>
      <c r="P45" s="12">
        <v>339.95863400000002</v>
      </c>
      <c r="Q45" s="12">
        <v>33.68094</v>
      </c>
      <c r="R45" s="12">
        <v>96.458389999999994</v>
      </c>
      <c r="S45" s="12">
        <v>5.3034859999999995</v>
      </c>
      <c r="T45" s="12">
        <v>1.041445</v>
      </c>
      <c r="U45" s="12">
        <v>2.2950729999999999</v>
      </c>
      <c r="V45" s="12">
        <v>1.137875</v>
      </c>
      <c r="W45" s="12">
        <v>59.339917</v>
      </c>
      <c r="X45" s="12">
        <v>111.885678</v>
      </c>
      <c r="Y45" s="12">
        <v>12.906338999999999</v>
      </c>
      <c r="Z45" s="12">
        <v>46.507341000000004</v>
      </c>
      <c r="AA45" s="12">
        <v>7.3341580000000004</v>
      </c>
      <c r="AB45" s="12">
        <v>1.8778440000000001</v>
      </c>
      <c r="AC45" s="12">
        <v>5.8564049999999996</v>
      </c>
      <c r="AD45" s="12">
        <v>0.93381899999999995</v>
      </c>
      <c r="AE45" s="12">
        <v>5.4382989999999998</v>
      </c>
      <c r="AF45" s="12">
        <v>1.076195</v>
      </c>
      <c r="AG45" s="12">
        <v>3.1440140000000003</v>
      </c>
      <c r="AH45" s="12">
        <v>0.489259</v>
      </c>
      <c r="AI45" s="12">
        <v>2.9334310000000001</v>
      </c>
      <c r="AJ45" s="12">
        <v>0.416962</v>
      </c>
      <c r="AK45" s="12">
        <v>3.1394349999999998</v>
      </c>
      <c r="AL45" s="12">
        <v>0.90737199999999996</v>
      </c>
      <c r="AM45" s="12">
        <v>21.076124</v>
      </c>
      <c r="AN45" s="12">
        <v>17.119752999999999</v>
      </c>
      <c r="AO45" s="12">
        <v>4.0576350000000003</v>
      </c>
      <c r="AP45" s="12">
        <v>304.21342700000002</v>
      </c>
    </row>
    <row r="46" spans="1:42" s="13" customFormat="1" ht="15.75">
      <c r="A46" s="14">
        <v>43</v>
      </c>
      <c r="B46" s="22"/>
      <c r="C46" s="27" t="s">
        <v>75</v>
      </c>
      <c r="D46" s="15" t="s">
        <v>190</v>
      </c>
      <c r="E46" s="12">
        <v>98.5</v>
      </c>
      <c r="F46" s="12">
        <v>99</v>
      </c>
      <c r="G46" s="12">
        <f t="shared" si="0"/>
        <v>0.5</v>
      </c>
      <c r="H46" s="12">
        <v>120.458303</v>
      </c>
      <c r="I46" s="12">
        <v>2.8922820000000002</v>
      </c>
      <c r="J46" s="12" t="s">
        <v>150</v>
      </c>
      <c r="K46" s="12">
        <v>15.479226000000001</v>
      </c>
      <c r="L46" s="12">
        <v>135.30922799999999</v>
      </c>
      <c r="M46" s="12">
        <v>26.648272000000002</v>
      </c>
      <c r="N46" s="12">
        <v>1.410798</v>
      </c>
      <c r="O46" s="12">
        <v>152.15714300000002</v>
      </c>
      <c r="P46" s="12">
        <v>129.68467000000001</v>
      </c>
      <c r="Q46" s="12">
        <v>26.17914</v>
      </c>
      <c r="R46" s="12">
        <v>78.735292999999999</v>
      </c>
      <c r="S46" s="12">
        <v>3.4933110000000003</v>
      </c>
      <c r="T46" s="12">
        <v>1.1493440000000001</v>
      </c>
      <c r="U46" s="12">
        <v>2.2225030000000001</v>
      </c>
      <c r="V46" s="12">
        <v>1.645637</v>
      </c>
      <c r="W46" s="12">
        <v>30.628959999999999</v>
      </c>
      <c r="X46" s="12">
        <v>60.220573999999999</v>
      </c>
      <c r="Y46" s="12">
        <v>7.2513750000000003</v>
      </c>
      <c r="Z46" s="12">
        <v>26.004704</v>
      </c>
      <c r="AA46" s="12">
        <v>4.74702</v>
      </c>
      <c r="AB46" s="12">
        <v>0.92737099999999995</v>
      </c>
      <c r="AC46" s="12">
        <v>3.9297310000000003</v>
      </c>
      <c r="AD46" s="12">
        <v>0.68923000000000001</v>
      </c>
      <c r="AE46" s="12">
        <v>4.3086210000000005</v>
      </c>
      <c r="AF46" s="12">
        <v>0.88144400000000001</v>
      </c>
      <c r="AG46" s="12">
        <v>2.5616190000000003</v>
      </c>
      <c r="AH46" s="12">
        <v>0.40924900000000003</v>
      </c>
      <c r="AI46" s="12">
        <v>2.5468099999999998</v>
      </c>
      <c r="AJ46" s="12">
        <v>0.40193099999999998</v>
      </c>
      <c r="AK46" s="12">
        <v>2.6486909999999999</v>
      </c>
      <c r="AL46" s="12">
        <v>0.37041800000000003</v>
      </c>
      <c r="AM46" s="12">
        <v>11.522744000000001</v>
      </c>
      <c r="AN46" s="12">
        <v>11.234397999999999</v>
      </c>
      <c r="AO46" s="12">
        <v>5.7326509999999997</v>
      </c>
      <c r="AP46" s="12">
        <v>187.16700499999996</v>
      </c>
    </row>
    <row r="47" spans="1:42" s="13" customFormat="1" ht="15.75">
      <c r="A47" s="14">
        <v>44</v>
      </c>
      <c r="B47" s="22"/>
      <c r="C47" s="27" t="s">
        <v>79</v>
      </c>
      <c r="D47" s="15" t="s">
        <v>191</v>
      </c>
      <c r="E47" s="12">
        <v>99</v>
      </c>
      <c r="F47" s="12">
        <v>100</v>
      </c>
      <c r="G47" s="12">
        <f t="shared" si="0"/>
        <v>1</v>
      </c>
      <c r="H47" s="12">
        <v>76.089950999999999</v>
      </c>
      <c r="I47" s="12">
        <v>1.9691910000000001</v>
      </c>
      <c r="J47" s="12" t="s">
        <v>150</v>
      </c>
      <c r="K47" s="12">
        <v>10.525244000000001</v>
      </c>
      <c r="L47" s="12">
        <v>93.329499999999996</v>
      </c>
      <c r="M47" s="12">
        <v>24.349867999999997</v>
      </c>
      <c r="N47" s="12">
        <v>1.338122</v>
      </c>
      <c r="O47" s="12">
        <v>107.05375599999999</v>
      </c>
      <c r="P47" s="12">
        <v>250.408119</v>
      </c>
      <c r="Q47" s="12">
        <v>28.057713</v>
      </c>
      <c r="R47" s="12">
        <v>89.324382999999997</v>
      </c>
      <c r="S47" s="12">
        <v>4.9215949999999999</v>
      </c>
      <c r="T47" s="12">
        <v>1.3861349999999999</v>
      </c>
      <c r="U47" s="12">
        <v>2.1103890000000001</v>
      </c>
      <c r="V47" s="12">
        <v>2.0035449999999999</v>
      </c>
      <c r="W47" s="12">
        <v>40.919294000000001</v>
      </c>
      <c r="X47" s="12">
        <v>74.704177999999999</v>
      </c>
      <c r="Y47" s="12">
        <v>9.0931060000000006</v>
      </c>
      <c r="Z47" s="12">
        <v>33.162058999999999</v>
      </c>
      <c r="AA47" s="12">
        <v>6.0804160000000005</v>
      </c>
      <c r="AB47" s="12">
        <v>1.062049</v>
      </c>
      <c r="AC47" s="12">
        <v>4.6807679999999996</v>
      </c>
      <c r="AD47" s="12">
        <v>0.77521400000000007</v>
      </c>
      <c r="AE47" s="12">
        <v>4.6128800000000005</v>
      </c>
      <c r="AF47" s="12">
        <v>0.919458</v>
      </c>
      <c r="AG47" s="12">
        <v>2.5986829999999999</v>
      </c>
      <c r="AH47" s="12">
        <v>0.43369600000000003</v>
      </c>
      <c r="AI47" s="12">
        <v>2.7958960000000004</v>
      </c>
      <c r="AJ47" s="12">
        <v>0.46981599999999996</v>
      </c>
      <c r="AK47" s="12">
        <v>3.4171579999999997</v>
      </c>
      <c r="AL47" s="12">
        <v>0.74356299999999997</v>
      </c>
      <c r="AM47" s="12">
        <v>22.990552999999998</v>
      </c>
      <c r="AN47" s="12">
        <v>16.122120000000002</v>
      </c>
      <c r="AO47" s="12">
        <v>5.7639469999999999</v>
      </c>
      <c r="AP47" s="12">
        <v>220.89046999999999</v>
      </c>
    </row>
    <row r="48" spans="1:42" s="13" customFormat="1" ht="15.75">
      <c r="A48" s="14">
        <v>45</v>
      </c>
      <c r="B48" s="22" t="s">
        <v>108</v>
      </c>
      <c r="C48" s="27" t="s">
        <v>83</v>
      </c>
      <c r="D48" s="15" t="s">
        <v>192</v>
      </c>
      <c r="E48" s="12">
        <v>102</v>
      </c>
      <c r="F48" s="12">
        <v>102.5</v>
      </c>
      <c r="G48" s="12">
        <f t="shared" si="0"/>
        <v>0.5</v>
      </c>
      <c r="H48" s="12">
        <v>12.119744000000001</v>
      </c>
      <c r="I48" s="12">
        <v>1.046162</v>
      </c>
      <c r="J48" s="12" t="s">
        <v>150</v>
      </c>
      <c r="K48" s="12">
        <v>42.625925000000002</v>
      </c>
      <c r="L48" s="12">
        <v>481.36678000000001</v>
      </c>
      <c r="M48" s="12">
        <v>27.257643999999999</v>
      </c>
      <c r="N48" s="12">
        <v>2.270143</v>
      </c>
      <c r="O48" s="12">
        <v>11.445779</v>
      </c>
      <c r="P48" s="12">
        <v>261.769924</v>
      </c>
      <c r="Q48" s="12">
        <v>72.396471999999989</v>
      </c>
      <c r="R48" s="12">
        <v>481.13124699999997</v>
      </c>
      <c r="S48" s="12">
        <v>9.3886880000000001</v>
      </c>
      <c r="T48" s="12">
        <v>1.2467570000000001</v>
      </c>
      <c r="U48" s="12">
        <v>2.6688490000000002</v>
      </c>
      <c r="V48" s="12">
        <v>0.45292899999999997</v>
      </c>
      <c r="W48" s="12">
        <v>22.194348000000002</v>
      </c>
      <c r="X48" s="12">
        <v>47.985205999999998</v>
      </c>
      <c r="Y48" s="12">
        <v>7.0998469999999996</v>
      </c>
      <c r="Z48" s="12">
        <v>32.53031</v>
      </c>
      <c r="AA48" s="12">
        <v>8.3334050000000008</v>
      </c>
      <c r="AB48" s="12">
        <v>2.7861500000000001</v>
      </c>
      <c r="AC48" s="12">
        <v>9.3995280000000001</v>
      </c>
      <c r="AD48" s="12">
        <v>1.9461300000000001</v>
      </c>
      <c r="AE48" s="12">
        <v>12.768964</v>
      </c>
      <c r="AF48" s="12">
        <v>2.6286239999999998</v>
      </c>
      <c r="AG48" s="12">
        <v>7.2402199999999999</v>
      </c>
      <c r="AH48" s="12">
        <v>1.0972680000000001</v>
      </c>
      <c r="AI48" s="12">
        <v>6.6205910000000001</v>
      </c>
      <c r="AJ48" s="12">
        <v>0.97176399999999996</v>
      </c>
      <c r="AK48" s="12">
        <v>12.452197</v>
      </c>
      <c r="AL48" s="12">
        <v>1.1593330000000002</v>
      </c>
      <c r="AM48" s="12">
        <v>2.9201770000000002</v>
      </c>
      <c r="AN48" s="12">
        <v>2.491724</v>
      </c>
      <c r="AO48" s="12">
        <v>0.65887899999999999</v>
      </c>
      <c r="AP48" s="12">
        <v>278.624752</v>
      </c>
    </row>
    <row r="49" spans="1:42" s="13" customFormat="1" ht="15.75">
      <c r="A49" s="14">
        <v>46</v>
      </c>
      <c r="B49" s="22"/>
      <c r="C49" s="27" t="s">
        <v>87</v>
      </c>
      <c r="D49" s="15" t="s">
        <v>193</v>
      </c>
      <c r="E49" s="12">
        <v>102.5</v>
      </c>
      <c r="F49" s="12">
        <v>103</v>
      </c>
      <c r="G49" s="12">
        <f t="shared" si="0"/>
        <v>0.5</v>
      </c>
      <c r="H49" s="12">
        <v>11.505606999999999</v>
      </c>
      <c r="I49" s="12">
        <v>1.2307059999999999</v>
      </c>
      <c r="J49" s="12" t="s">
        <v>150</v>
      </c>
      <c r="K49" s="12">
        <v>43.121366000000002</v>
      </c>
      <c r="L49" s="12">
        <v>472.56852100000003</v>
      </c>
      <c r="M49" s="12">
        <v>27.487306</v>
      </c>
      <c r="N49" s="12">
        <v>2.1076669999999997</v>
      </c>
      <c r="O49" s="12">
        <v>11.382414000000001</v>
      </c>
      <c r="P49" s="12">
        <v>258.46279300000003</v>
      </c>
      <c r="Q49" s="12">
        <v>71.953227999999996</v>
      </c>
      <c r="R49" s="12">
        <v>474.01853999999997</v>
      </c>
      <c r="S49" s="12">
        <v>8.9829419999999995</v>
      </c>
      <c r="T49" s="12">
        <v>1.1823130000000002</v>
      </c>
      <c r="U49" s="12">
        <v>2.510545</v>
      </c>
      <c r="V49" s="12">
        <v>0.48137799999999997</v>
      </c>
      <c r="W49" s="12">
        <v>22.152549999999998</v>
      </c>
      <c r="X49" s="12">
        <v>47.332771999999999</v>
      </c>
      <c r="Y49" s="12">
        <v>7.1218209999999997</v>
      </c>
      <c r="Z49" s="12">
        <v>32.095481999999997</v>
      </c>
      <c r="AA49" s="12">
        <v>8.1915479999999992</v>
      </c>
      <c r="AB49" s="12">
        <v>2.6513780000000002</v>
      </c>
      <c r="AC49" s="12">
        <v>9.4541610000000009</v>
      </c>
      <c r="AD49" s="12">
        <v>1.8476330000000001</v>
      </c>
      <c r="AE49" s="12">
        <v>12.582158999999999</v>
      </c>
      <c r="AF49" s="12">
        <v>2.6046990000000001</v>
      </c>
      <c r="AG49" s="12">
        <v>7.0238930000000002</v>
      </c>
      <c r="AH49" s="12">
        <v>1.0831980000000001</v>
      </c>
      <c r="AI49" s="12">
        <v>6.2505670000000002</v>
      </c>
      <c r="AJ49" s="12">
        <v>0.90531399999999995</v>
      </c>
      <c r="AK49" s="12">
        <v>12.543782999999999</v>
      </c>
      <c r="AL49" s="12">
        <v>1.1272059999999999</v>
      </c>
      <c r="AM49" s="12">
        <v>2.0209480000000002</v>
      </c>
      <c r="AN49" s="12">
        <v>2.2738470000000004</v>
      </c>
      <c r="AO49" s="12">
        <v>0.64332500000000004</v>
      </c>
      <c r="AP49" s="12">
        <v>276.37176899999997</v>
      </c>
    </row>
    <row r="50" spans="1:42" s="13" customFormat="1" ht="15.75">
      <c r="A50" s="14">
        <v>47</v>
      </c>
      <c r="B50" s="22"/>
      <c r="C50" s="27" t="s">
        <v>91</v>
      </c>
      <c r="D50" s="15" t="s">
        <v>194</v>
      </c>
      <c r="E50" s="12">
        <v>103</v>
      </c>
      <c r="F50" s="12">
        <v>103.5</v>
      </c>
      <c r="G50" s="12">
        <f t="shared" si="0"/>
        <v>0.5</v>
      </c>
      <c r="H50" s="12">
        <v>12.201751</v>
      </c>
      <c r="I50" s="12">
        <v>0.98456500000000002</v>
      </c>
      <c r="J50" s="12" t="s">
        <v>150</v>
      </c>
      <c r="K50" s="12">
        <v>40.038446999999998</v>
      </c>
      <c r="L50" s="12">
        <v>443.50663900000001</v>
      </c>
      <c r="M50" s="12">
        <v>25.642762999999999</v>
      </c>
      <c r="N50" s="12">
        <v>1.949503</v>
      </c>
      <c r="O50" s="12">
        <v>11.597016999999999</v>
      </c>
      <c r="P50" s="12">
        <v>246.44828200000001</v>
      </c>
      <c r="Q50" s="12">
        <v>66.518310999999997</v>
      </c>
      <c r="R50" s="12">
        <v>430.29052899999999</v>
      </c>
      <c r="S50" s="12">
        <v>8.5091350000000006</v>
      </c>
      <c r="T50" s="12">
        <v>1.0369459999999999</v>
      </c>
      <c r="U50" s="12">
        <v>2.640247</v>
      </c>
      <c r="V50" s="12">
        <v>0.541551</v>
      </c>
      <c r="W50" s="12">
        <v>21.972144</v>
      </c>
      <c r="X50" s="12">
        <v>47.731495000000002</v>
      </c>
      <c r="Y50" s="12">
        <v>6.7806679999999995</v>
      </c>
      <c r="Z50" s="12">
        <v>30.785040000000002</v>
      </c>
      <c r="AA50" s="12">
        <v>7.6643169999999996</v>
      </c>
      <c r="AB50" s="12">
        <v>2.5352749999999999</v>
      </c>
      <c r="AC50" s="12">
        <v>8.7143179999999987</v>
      </c>
      <c r="AD50" s="12">
        <v>1.7806890000000002</v>
      </c>
      <c r="AE50" s="12">
        <v>11.721373999999999</v>
      </c>
      <c r="AF50" s="12">
        <v>2.4216990000000003</v>
      </c>
      <c r="AG50" s="12">
        <v>6.9073169999999999</v>
      </c>
      <c r="AH50" s="12">
        <v>0.99462099999999998</v>
      </c>
      <c r="AI50" s="12">
        <v>6.094646</v>
      </c>
      <c r="AJ50" s="12">
        <v>0.91549999999999998</v>
      </c>
      <c r="AK50" s="12">
        <v>11.415468000000001</v>
      </c>
      <c r="AL50" s="12">
        <v>1.100951</v>
      </c>
      <c r="AM50" s="12">
        <v>6.7773140000000005</v>
      </c>
      <c r="AN50" s="12">
        <v>2.411216</v>
      </c>
      <c r="AO50" s="12">
        <v>0.59996099999999997</v>
      </c>
      <c r="AP50" s="12">
        <v>263.57586100000003</v>
      </c>
    </row>
    <row r="51" spans="1:42" s="13" customFormat="1" ht="15.75">
      <c r="A51" s="14">
        <v>48</v>
      </c>
      <c r="B51" s="22"/>
      <c r="C51" s="27" t="s">
        <v>95</v>
      </c>
      <c r="D51" s="15" t="s">
        <v>195</v>
      </c>
      <c r="E51" s="12">
        <v>103.5</v>
      </c>
      <c r="F51" s="12">
        <v>104</v>
      </c>
      <c r="G51" s="12">
        <f t="shared" si="0"/>
        <v>0.5</v>
      </c>
      <c r="H51" s="12">
        <v>16.583085000000001</v>
      </c>
      <c r="I51" s="12">
        <v>1.5383830000000001</v>
      </c>
      <c r="J51" s="12" t="s">
        <v>150</v>
      </c>
      <c r="K51" s="12">
        <v>41.091534000000003</v>
      </c>
      <c r="L51" s="12">
        <v>458.86137400000001</v>
      </c>
      <c r="M51" s="12">
        <v>25.814954</v>
      </c>
      <c r="N51" s="12">
        <v>1.919567</v>
      </c>
      <c r="O51" s="12">
        <v>10.221644</v>
      </c>
      <c r="P51" s="12">
        <v>248.429982</v>
      </c>
      <c r="Q51" s="12">
        <v>68.221974000000003</v>
      </c>
      <c r="R51" s="12">
        <v>461.05856599999998</v>
      </c>
      <c r="S51" s="12">
        <v>8.5023150000000012</v>
      </c>
      <c r="T51" s="12">
        <v>0.88409599999999999</v>
      </c>
      <c r="U51" s="12">
        <v>2.4203760000000001</v>
      </c>
      <c r="V51" s="12">
        <v>0.81946400000000008</v>
      </c>
      <c r="W51" s="12">
        <v>21.581104</v>
      </c>
      <c r="X51" s="12">
        <v>45.750601000000003</v>
      </c>
      <c r="Y51" s="12">
        <v>6.8549959999999999</v>
      </c>
      <c r="Z51" s="12">
        <v>31.617927999999999</v>
      </c>
      <c r="AA51" s="12">
        <v>8.0187849999999994</v>
      </c>
      <c r="AB51" s="12">
        <v>2.6192989999999998</v>
      </c>
      <c r="AC51" s="12">
        <v>8.7646429999999995</v>
      </c>
      <c r="AD51" s="12">
        <v>1.820845</v>
      </c>
      <c r="AE51" s="12">
        <v>12.093549000000001</v>
      </c>
      <c r="AF51" s="12">
        <v>2.445983</v>
      </c>
      <c r="AG51" s="12">
        <v>6.8607139999999998</v>
      </c>
      <c r="AH51" s="12">
        <v>1.0416890000000001</v>
      </c>
      <c r="AI51" s="12">
        <v>6.203157</v>
      </c>
      <c r="AJ51" s="12">
        <v>0.93005300000000002</v>
      </c>
      <c r="AK51" s="12">
        <v>12.102788</v>
      </c>
      <c r="AL51" s="12">
        <v>1.0671379999999999</v>
      </c>
      <c r="AM51" s="12">
        <v>3.2226270000000001</v>
      </c>
      <c r="AN51" s="12">
        <v>2.1968730000000001</v>
      </c>
      <c r="AO51" s="12">
        <v>0.60466799999999998</v>
      </c>
      <c r="AP51" s="12">
        <v>265.91685400000006</v>
      </c>
    </row>
    <row r="52" spans="1:42" s="13" customFormat="1" ht="15.75">
      <c r="A52" s="14">
        <v>49</v>
      </c>
      <c r="B52" s="22"/>
      <c r="C52" s="27" t="s">
        <v>99</v>
      </c>
      <c r="D52" s="15" t="s">
        <v>196</v>
      </c>
      <c r="E52" s="12">
        <v>104</v>
      </c>
      <c r="F52" s="12">
        <v>104.5</v>
      </c>
      <c r="G52" s="12">
        <f t="shared" si="0"/>
        <v>0.5</v>
      </c>
      <c r="H52" s="12">
        <v>8.5165620000000004</v>
      </c>
      <c r="I52" s="12">
        <v>1.5383830000000001</v>
      </c>
      <c r="J52" s="12" t="s">
        <v>150</v>
      </c>
      <c r="K52" s="12">
        <v>42.158703000000003</v>
      </c>
      <c r="L52" s="12">
        <v>467.78009000000003</v>
      </c>
      <c r="M52" s="12">
        <v>25.889610000000001</v>
      </c>
      <c r="N52" s="12">
        <v>1.970869</v>
      </c>
      <c r="O52" s="12">
        <v>11.104576</v>
      </c>
      <c r="P52" s="12">
        <v>247.768384</v>
      </c>
      <c r="Q52" s="12">
        <v>69.208207000000002</v>
      </c>
      <c r="R52" s="12">
        <v>458.97147799999999</v>
      </c>
      <c r="S52" s="12">
        <v>8.6446780000000008</v>
      </c>
      <c r="T52" s="12">
        <v>0.98150199999999999</v>
      </c>
      <c r="U52" s="12">
        <v>2.4269769999999999</v>
      </c>
      <c r="V52" s="12">
        <v>0.50106700000000004</v>
      </c>
      <c r="W52" s="12">
        <v>21.693356000000001</v>
      </c>
      <c r="X52" s="12">
        <v>45.942663999999994</v>
      </c>
      <c r="Y52" s="12">
        <v>6.9657179999999999</v>
      </c>
      <c r="Z52" s="12">
        <v>31.640153999999999</v>
      </c>
      <c r="AA52" s="12">
        <v>7.8703519999999996</v>
      </c>
      <c r="AB52" s="12">
        <v>2.6297779999999999</v>
      </c>
      <c r="AC52" s="12">
        <v>9.4704829999999998</v>
      </c>
      <c r="AD52" s="12">
        <v>1.8071569999999999</v>
      </c>
      <c r="AE52" s="12">
        <v>12.149552999999999</v>
      </c>
      <c r="AF52" s="12">
        <v>2.5003319999999998</v>
      </c>
      <c r="AG52" s="12">
        <v>6.9539799999999996</v>
      </c>
      <c r="AH52" s="12">
        <v>1.0509380000000001</v>
      </c>
      <c r="AI52" s="12">
        <v>6.1634269999999995</v>
      </c>
      <c r="AJ52" s="12">
        <v>0.91161800000000004</v>
      </c>
      <c r="AK52" s="12">
        <v>12.166079</v>
      </c>
      <c r="AL52" s="12">
        <v>1.0743750000000001</v>
      </c>
      <c r="AM52" s="12">
        <v>4.3488519999999999</v>
      </c>
      <c r="AN52" s="12">
        <v>2.1562020000000004</v>
      </c>
      <c r="AO52" s="12">
        <v>0.57540999999999998</v>
      </c>
      <c r="AP52" s="12">
        <v>269.11642000000001</v>
      </c>
    </row>
    <row r="53" spans="1:42" s="13" customFormat="1" ht="15.75">
      <c r="A53" s="14">
        <v>50</v>
      </c>
      <c r="B53" s="22"/>
      <c r="C53" s="27" t="s">
        <v>103</v>
      </c>
      <c r="D53" s="15" t="s">
        <v>197</v>
      </c>
      <c r="E53" s="12">
        <v>104.5</v>
      </c>
      <c r="F53" s="12">
        <v>105</v>
      </c>
      <c r="G53" s="12">
        <f t="shared" si="0"/>
        <v>0.5</v>
      </c>
      <c r="H53" s="12">
        <v>12.693061</v>
      </c>
      <c r="I53" s="12">
        <v>0.92303000000000002</v>
      </c>
      <c r="J53" s="12" t="s">
        <v>150</v>
      </c>
      <c r="K53" s="12">
        <v>39.536270999999999</v>
      </c>
      <c r="L53" s="12">
        <v>451.86539399999998</v>
      </c>
      <c r="M53" s="12">
        <v>26.050545999999997</v>
      </c>
      <c r="N53" s="12">
        <v>2.0820259999999999</v>
      </c>
      <c r="O53" s="12">
        <v>8.2133289999999999</v>
      </c>
      <c r="P53" s="12">
        <v>250.70428899999999</v>
      </c>
      <c r="Q53" s="12">
        <v>67.250259999999997</v>
      </c>
      <c r="R53" s="12">
        <v>371.81374200000005</v>
      </c>
      <c r="S53" s="12">
        <v>7.5108310000000005</v>
      </c>
      <c r="T53" s="12">
        <v>0.99048400000000003</v>
      </c>
      <c r="U53" s="12">
        <v>2.1939470000000001</v>
      </c>
      <c r="V53" s="12">
        <v>0.38728199999999996</v>
      </c>
      <c r="W53" s="12">
        <v>20.975313999999997</v>
      </c>
      <c r="X53" s="12">
        <v>44.678938000000002</v>
      </c>
      <c r="Y53" s="12">
        <v>6.6769399999999992</v>
      </c>
      <c r="Z53" s="12">
        <v>30.640725</v>
      </c>
      <c r="AA53" s="12">
        <v>7.6133599999999992</v>
      </c>
      <c r="AB53" s="12">
        <v>2.5305979999999999</v>
      </c>
      <c r="AC53" s="12">
        <v>8.730594</v>
      </c>
      <c r="AD53" s="12">
        <v>1.788033</v>
      </c>
      <c r="AE53" s="12">
        <v>11.922475</v>
      </c>
      <c r="AF53" s="12">
        <v>2.4985189999999999</v>
      </c>
      <c r="AG53" s="12">
        <v>6.7621629999999993</v>
      </c>
      <c r="AH53" s="12">
        <v>1.02352</v>
      </c>
      <c r="AI53" s="12">
        <v>6.0533509999999993</v>
      </c>
      <c r="AJ53" s="12">
        <v>0.88931199999999999</v>
      </c>
      <c r="AK53" s="12">
        <v>9.9507940000000001</v>
      </c>
      <c r="AL53" s="12">
        <v>0.733649</v>
      </c>
      <c r="AM53" s="12">
        <v>4.6623029999999996</v>
      </c>
      <c r="AN53" s="12">
        <v>2.0997680000000001</v>
      </c>
      <c r="AO53" s="12">
        <v>0.56150300000000009</v>
      </c>
      <c r="AP53" s="12">
        <v>259.5703729999999</v>
      </c>
    </row>
    <row r="54" spans="1:42">
      <c r="A54" s="29" t="s">
        <v>200</v>
      </c>
    </row>
  </sheetData>
  <mergeCells count="13">
    <mergeCell ref="B4:B25"/>
    <mergeCell ref="B26:B35"/>
    <mergeCell ref="B36:B47"/>
    <mergeCell ref="B48:B53"/>
    <mergeCell ref="A1:AP1"/>
    <mergeCell ref="H3:AP3"/>
    <mergeCell ref="G2:G3"/>
    <mergeCell ref="F2:F3"/>
    <mergeCell ref="E2:E3"/>
    <mergeCell ref="D2:D3"/>
    <mergeCell ref="C2:C3"/>
    <mergeCell ref="B2:B3"/>
    <mergeCell ref="A2:A3"/>
  </mergeCells>
  <printOptions horizontalCentered="1"/>
  <pageMargins left="0.39370078740157483" right="0.39370078740157483" top="1.3385826771653544" bottom="0.74803149606299213" header="0.70866141732283472" footer="0.31496062992125984"/>
  <pageSetup paperSize="8" scale="75" orientation="landscape" r:id="rId1"/>
  <headerFooter>
    <oddHeader>&amp;R&amp;G
ANNEXURE-VIIIC/&amp;P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Ref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DASTHAGEER</dc:creator>
  <cp:lastModifiedBy>mecl</cp:lastModifiedBy>
  <cp:lastPrinted>2025-08-22T06:50:46Z</cp:lastPrinted>
  <dcterms:created xsi:type="dcterms:W3CDTF">2025-08-20T06:02:44Z</dcterms:created>
  <dcterms:modified xsi:type="dcterms:W3CDTF">2025-08-22T06:51:03Z</dcterms:modified>
</cp:coreProperties>
</file>